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46" documentId="120_S{2AC9BD13-BADA-5192-A53E-5A8FF88502F6}" xr6:coauthVersionLast="47" xr6:coauthVersionMax="47" xr10:uidLastSave="{43D2BECF-67D4-4431-88A3-047447FB4360}"/>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6" i="4"/>
  <c r="J11"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<sst xmlns="http://schemas.openxmlformats.org/spreadsheetml/2006/main" count="180310" uniqueCount="39136">
  <si>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</si>
  <si>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</si>
  <si>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</si>
  <si>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</si>
  <si>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</si>
  <si>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</si>
  <si>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</si>
  <si>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</si>
  <si>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</si>
  <si>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</si>
  <si>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</si>
  <si>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</si>
  <si>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</si>
  <si>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</si>
  <si>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</si>
  <si>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</si>
  <si>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</si>
  <si>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</si>
  <si>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</si>
  <si>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</si>
  <si>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</si>
  <si>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</si>
  <si>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</si>
  <si>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</si>
  <si>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</si>
  <si>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</si>
  <si>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</si>
  <si>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</si>
  <si>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</si>
  <si>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</si>
  <si>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</si>
  <si>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</si>
  <si>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</si>
  <si>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</si>
  <si>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</si>
  <si>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</si>
  <si>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</si>
  <si>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</si>
  <si>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</si>
  <si>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</si>
  <si>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</si>
  <si>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</si>
  <si>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</si>
  <si>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</si>
  <si>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</si>
  <si>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</si>
  <si>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</si>
  <si>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</si>
  <si>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</si>
  <si>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</si>
  <si>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</si>
  <si>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</si>
  <si>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</si>
  <si>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</si>
  <si>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</si>
  <si>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</si>
  <si>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</si>
  <si>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</si>
  <si>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</si>
  <si>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</si>
  <si>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</si>
  <si>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</si>
  <si>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</si>
  <si>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</si>
  <si>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</si>
  <si>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</si>
  <si>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</si>
  <si>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</si>
  <si>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</si>
  <si>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</si>
  <si>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</si>
  <si>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</si>
  <si>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</si>
  <si>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</si>
  <si>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</si>
  <si>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</si>
  <si>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</si>
  <si>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</si>
  <si>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</si>
  <si>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</si>
  <si>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</si>
  <si>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</si>
  <si>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</si>
  <si>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</si>
  <si>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</si>
  <si>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</si>
  <si>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</si>
  <si>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</si>
  <si>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</si>
  <si>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</si>
  <si>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</si>
  <si>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</si>
  <si>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</si>
  <si>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</si>
  <si>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</si>
  <si>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</si>
  <si>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</si>
  <si>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</si>
  <si>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</si>
  <si>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</si>
  <si>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</si>
  <si>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</si>
  <si>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</si>
  <si>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</si>
  <si>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</si>
  <si>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</si>
  <si>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</si>
  <si>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</si>
  <si>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</si>
  <si>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</si>
  <si>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</si>
  <si>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</si>
  <si>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</si>
  <si>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</si>
  <si>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</si>
  <si>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</si>
  <si>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</si>
  <si>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</si>
  <si>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</si>
  <si>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</si>
  <si>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</si>
  <si>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</si>
  <si>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</si>
  <si>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</si>
  <si>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</si>
  <si>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</si>
  <si>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</si>
  <si>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</si>
  <si>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</si>
  <si>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</si>
  <si>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</si>
  <si>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</si>
  <si>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</si>
  <si>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</si>
  <si>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</si>
  <si>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</si>
  <si>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</si>
  <si>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</si>
  <si>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</si>
  <si>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</si>
  <si>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</si>
  <si>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</si>
  <si>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</si>
  <si>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</si>
  <si>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</si>
  <si>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</si>
  <si>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</si>
  <si>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</si>
  <si>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</si>
  <si>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</si>
  <si>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</si>
  <si>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</si>
  <si>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</si>
  <si>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</si>
  <si>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</si>
  <si>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</si>
  <si>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</si>
  <si>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</si>
  <si>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</si>
  <si>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</si>
  <si>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</si>
  <si>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</si>
  <si>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</si>
  <si>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</si>
  <si>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</si>
  <si>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</si>
  <si>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</si>
  <si>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</si>
  <si>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</si>
  <si>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</si>
  <si>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</si>
  <si>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</si>
  <si>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</si>
  <si>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</si>
  <si>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</si>
  <si>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</si>
  <si>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</si>
  <si>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</si>
  <si>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</si>
  <si>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</si>
  <si>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</si>
  <si>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</si>
  <si>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</si>
  <si>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</si>
  <si>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</si>
  <si>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</si>
  <si>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</si>
  <si>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</si>
  <si>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</si>
  <si>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</si>
  <si>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</si>
  <si>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</si>
  <si>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</si>
  <si>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</si>
  <si>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</si>
  <si>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</si>
  <si>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</si>
  <si>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</si>
  <si>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</si>
  <si>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</si>
  <si>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</si>
  <si>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</si>
  <si>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</si>
  <si>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</si>
  <si>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</si>
  <si>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</si>
  <si>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</si>
  <si>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</si>
  <si>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</si>
  <si>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</si>
  <si>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</si>
  <si>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</si>
  <si>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</si>
  <si>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</si>
  <si>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</si>
  <si>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</si>
  <si>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</si>
  <si>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</si>
  <si>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</si>
  <si>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</si>
  <si>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</si>
  <si>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</si>
  <si>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</si>
  <si>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</si>
  <si>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</si>
  <si>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</si>
  <si>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</si>
  <si>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</si>
  <si>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</si>
  <si>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</si>
  <si>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</si>
  <si>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</si>
  <si>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</si>
  <si>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</si>
  <si>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</si>
  <si>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</si>
  <si>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</si>
  <si>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</si>
  <si>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</si>
  <si>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</si>
  <si>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</si>
  <si>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</si>
  <si>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</si>
  <si>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</si>
  <si>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</si>
  <si>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</si>
  <si>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</si>
  <si>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</si>
  <si>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</si>
  <si>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</si>
  <si>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</si>
  <si>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</si>
  <si>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</si>
  <si>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</si>
  <si>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</si>
  <si>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</si>
  <si>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</si>
  <si>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</si>
  <si>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</si>
  <si>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</si>
  <si>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</si>
  <si>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</si>
  <si>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</si>
  <si>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</si>
  <si>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</si>
  <si>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</si>
  <si>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</si>
  <si>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</si>
  <si>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</si>
  <si>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</si>
  <si>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</si>
  <si>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</si>
  <si>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</si>
  <si>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</si>
  <si>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</si>
  <si>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</si>
  <si>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</si>
  <si>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</si>
  <si>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</si>
  <si>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</si>
  <si>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</si>
  <si>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</si>
  <si>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</si>
  <si>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</si>
  <si>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</si>
  <si>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</si>
  <si>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</si>
  <si>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</si>
  <si>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</si>
  <si>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</si>
  <si>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</si>
  <si>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</si>
  <si>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</si>
  <si>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</si>
  <si>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</si>
  <si>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</si>
  <si>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</si>
  <si>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</si>
  <si>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</si>
  <si>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</si>
  <si>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</si>
  <si>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</si>
  <si>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</si>
  <si>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</si>
  <si>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</si>
  <si>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</si>
  <si>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</si>
  <si>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</si>
  <si>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</si>
  <si>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</si>
  <si>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</si>
  <si>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</si>
  <si>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</si>
  <si>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</si>
  <si>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</si>
  <si>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</si>
  <si>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</si>
  <si>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</si>
  <si>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</si>
  <si>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</si>
  <si>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</si>
  <si>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</si>
  <si>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</si>
  <si>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</si>
  <si>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</si>
  <si>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</si>
  <si>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</si>
  <si>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</si>
  <si>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</si>
  <si>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</si>
  <si>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</si>
  <si>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</si>
  <si>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</si>
  <si>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</si>
  <si>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</si>
  <si>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</si>
  <si>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</si>
  <si>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</si>
  <si>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</si>
  <si>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</si>
  <si>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</si>
  <si>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</si>
  <si>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</si>
  <si>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</si>
  <si>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</si>
  <si>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</si>
  <si>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</si>
  <si>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</si>
  <si>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</si>
  <si>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</si>
  <si>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</si>
  <si>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</si>
  <si>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</si>
  <si>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</si>
  <si>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</si>
  <si>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</si>
  <si>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</si>
  <si>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</si>
  <si>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</si>
  <si>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</si>
  <si>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</si>
  <si>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</si>
  <si>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</si>
  <si>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</si>
  <si>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</si>
  <si>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</si>
  <si>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</si>
  <si>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</si>
  <si>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</si>
  <si>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</si>
  <si>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</si>
  <si>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</si>
  <si>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</si>
  <si>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</si>
  <si>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</si>
  <si>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</si>
  <si>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</si>
  <si>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</si>
  <si>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</si>
  <si>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</si>
  <si>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</si>
  <si>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</si>
  <si>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</si>
  <si>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</si>
  <si>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</si>
  <si>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</si>
  <si>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</si>
  <si>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</si>
  <si>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</si>
  <si>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</si>
  <si>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</si>
  <si>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</si>
  <si>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</si>
  <si>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</si>
  <si>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</si>
  <si>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</si>
  <si>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</si>
  <si>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</si>
  <si>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</si>
  <si>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</si>
  <si>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</si>
  <si>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</si>
  <si>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</si>
  <si>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</si>
  <si>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</si>
  <si>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</si>
  <si>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</si>
  <si>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</si>
  <si>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</si>
  <si>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</si>
  <si>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</si>
  <si>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</si>
  <si>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</si>
  <si>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</si>
  <si>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</si>
  <si>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</si>
  <si>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</si>
  <si>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</si>
  <si>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</si>
  <si>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</si>
  <si>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</si>
  <si>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</si>
  <si>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</si>
  <si>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</si>
  <si>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</si>
  <si>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</si>
  <si>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</si>
  <si>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</si>
  <si>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</si>
  <si>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</si>
  <si>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</si>
  <si>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</si>
  <si>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</si>
  <si>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</si>
  <si>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</si>
  <si>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</si>
  <si>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</si>
  <si>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</si>
  <si>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</si>
  <si>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</si>
  <si>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</si>
  <si>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</si>
  <si>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</si>
  <si>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</si>
  <si>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</si>
  <si>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</si>
  <si>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</si>
  <si>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</si>
  <si>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</si>
  <si>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</si>
  <si>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</si>
  <si>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</si>
  <si>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</si>
  <si>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</si>
  <si>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</si>
  <si>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</si>
  <si>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</si>
  <si>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</si>
  <si>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</si>
  <si>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</si>
  <si>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</si>
  <si>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</si>
  <si>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</si>
  <si>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</si>
  <si>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</si>
  <si>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</si>
  <si>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</si>
  <si>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</si>
  <si>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</si>
  <si>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</si>
  <si>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</si>
  <si>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</si>
  <si>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</si>
  <si>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</si>
  <si>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</si>
  <si>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</si>
  <si>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</si>
  <si>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</si>
  <si>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</si>
  <si>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</si>
  <si>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</si>
  <si>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</si>
  <si>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</si>
  <si>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</si>
  <si>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</si>
  <si>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</si>
  <si>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</si>
  <si>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</si>
  <si>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</si>
  <si>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</si>
  <si>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</si>
  <si>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</si>
  <si>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</si>
  <si>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</si>
  <si>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</si>
  <si>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</si>
  <si>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</si>
  <si>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</si>
  <si>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</si>
  <si>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</si>
  <si>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</si>
  <si>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</si>
  <si>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</si>
  <si>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</si>
  <si>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</si>
  <si>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</si>
  <si>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</si>
  <si>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</si>
  <si>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</si>
  <si>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</si>
  <si>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</si>
  <si>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</si>
  <si>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</si>
  <si>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</si>
  <si>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</si>
  <si>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</si>
  <si>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</si>
  <si>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</si>
  <si>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</si>
  <si>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</si>
  <si>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</si>
  <si>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</si>
  <si>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</si>
  <si>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</si>
  <si>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</si>
  <si>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</si>
  <si>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</si>
  <si>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</si>
  <si>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</si>
  <si>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</si>
  <si>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</si>
  <si>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</si>
  <si>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</si>
  <si>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</si>
  <si>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</si>
  <si>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</si>
  <si>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</si>
  <si>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</si>
  <si>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</si>
  <si>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</si>
  <si>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</si>
  <si>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</si>
  <si>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</si>
  <si>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</si>
  <si>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</si>
  <si>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</si>
  <si>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</si>
  <si>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</si>
  <si>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</si>
  <si>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</si>
  <si>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</si>
  <si>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</si>
  <si>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</si>
  <si>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</si>
  <si>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</si>
  <si>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</si>
  <si>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</si>
  <si>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</si>
  <si>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</si>
  <si>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</si>
  <si>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</si>
  <si>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</si>
  <si>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</si>
  <si>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</si>
  <si>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</si>
  <si>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</si>
  <si>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</si>
  <si>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</si>
  <si>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</si>
  <si>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</si>
  <si>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</si>
  <si>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</si>
  <si>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</si>
  <si>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</si>
  <si>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</si>
  <si>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</si>
  <si>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</si>
  <si>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</si>
  <si>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</si>
  <si>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</si>
  <si>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</si>
  <si>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</si>
  <si>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</si>
  <si>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</si>
  <si>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</si>
  <si>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</si>
  <si>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</si>
  <si>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</si>
  <si>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</si>
  <si>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</si>
  <si>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</si>
  <si>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</si>
  <si>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</si>
  <si>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</si>
  <si>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</si>
  <si>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</si>
  <si>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</si>
  <si>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</si>
  <si>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</si>
  <si>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</si>
  <si>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</si>
  <si>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</si>
  <si>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</si>
  <si>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</si>
  <si>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</si>
  <si>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</si>
  <si>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</si>
  <si>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</si>
  <si>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</si>
  <si>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</si>
  <si>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</si>
  <si>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</si>
  <si>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</si>
  <si>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</si>
  <si>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</si>
  <si>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</si>
  <si>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</si>
  <si>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</si>
  <si>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</si>
  <si>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</si>
  <si>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</si>
  <si>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</si>
  <si>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</si>
  <si>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</si>
  <si>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</si>
  <si>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</si>
  <si>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</si>
  <si>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</si>
  <si>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</si>
  <si>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</si>
  <si>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</si>
  <si>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</si>
  <si>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</si>
  <si>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</si>
  <si>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</si>
  <si>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</si>
  <si>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</si>
  <si>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</si>
  <si>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</si>
  <si>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</si>
  <si>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</si>
  <si>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</si>
  <si>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</si>
  <si>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</si>
  <si>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</si>
  <si>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</si>
  <si>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</si>
  <si>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</si>
  <si>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</si>
  <si>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</si>
  <si>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</si>
  <si>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</si>
  <si>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</si>
  <si>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</si>
  <si>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</si>
  <si>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</si>
  <si>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</si>
  <si>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</si>
  <si>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</si>
  <si>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</si>
  <si>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</si>
  <si>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</si>
  <si>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</si>
  <si>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</si>
  <si>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</si>
  <si>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</si>
  <si>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</si>
  <si>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</si>
  <si>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</si>
  <si>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</si>
  <si>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</si>
  <si>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</si>
  <si>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</si>
  <si>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</si>
  <si>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</si>
  <si>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</si>
  <si>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</si>
  <si>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</si>
  <si>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</si>
  <si>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</si>
  <si>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</si>
  <si>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</si>
  <si>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</si>
  <si>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</si>
  <si>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</si>
  <si>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</si>
  <si>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</si>
  <si>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</si>
  <si>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</si>
  <si>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</si>
  <si>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</si>
  <si>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</si>
  <si>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</si>
  <si>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</si>
  <si>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</si>
  <si>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</si>
  <si>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</si>
  <si>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</si>
  <si>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</si>
  <si>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</si>
  <si>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</si>
  <si>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</si>
  <si>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</si>
  <si>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</si>
  <si>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</si>
  <si>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</si>
  <si>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</si>
  <si>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</si>
  <si>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</si>
  <si>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</si>
  <si>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</si>
  <si>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</si>
  <si>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</si>
  <si>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</si>
  <si>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</si>
  <si>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</si>
  <si>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</si>
  <si>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</si>
  <si>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</si>
  <si>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</si>
  <si>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</si>
  <si>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</si>
  <si>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</si>
  <si>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</si>
  <si>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</si>
  <si>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</si>
  <si>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</si>
  <si>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</si>
  <si>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</si>
  <si>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</si>
  <si>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</si>
  <si>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</si>
  <si>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</si>
  <si>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</si>
  <si>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</si>
  <si>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</si>
  <si>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</si>
  <si>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</si>
  <si>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</si>
  <si>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</si>
  <si>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</si>
  <si>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</si>
  <si>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</si>
  <si>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</si>
  <si>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</si>
  <si>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</si>
  <si>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</si>
  <si>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</si>
  <si>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</si>
  <si>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</si>
  <si>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</si>
  <si>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</si>
  <si>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</si>
  <si>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</si>
  <si>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</si>
  <si>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</si>
  <si>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</si>
  <si>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</si>
  <si>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</si>
  <si>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</si>
  <si>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</si>
  <si>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</si>
  <si>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</si>
  <si>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</si>
  <si>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</si>
  <si>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</si>
  <si>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</si>
  <si>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</si>
  <si>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</si>
  <si>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</si>
  <si>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</si>
  <si>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</si>
  <si>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</si>
  <si>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</si>
  <si>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</si>
  <si>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</si>
  <si>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</si>
  <si>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</si>
  <si>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</si>
  <si>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</si>
  <si>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</si>
  <si>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</si>
  <si>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</si>
  <si>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</si>
  <si>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</si>
  <si>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</si>
  <si>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</si>
  <si>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</si>
  <si>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</si>
  <si>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</si>
  <si>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</si>
  <si>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</si>
  <si>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</si>
  <si>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</si>
  <si>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</si>
  <si>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</si>
  <si>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</si>
  <si>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</si>
  <si>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</si>
  <si>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</si>
  <si>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</si>
  <si>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</si>
  <si>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</si>
  <si>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</si>
  <si>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</si>
  <si>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</si>
  <si>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</si>
  <si>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</si>
  <si>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</si>
  <si>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</si>
  <si>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</si>
  <si>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</si>
  <si>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</si>
  <si>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</si>
  <si>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</si>
  <si>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</si>
  <si>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</si>
  <si>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</si>
  <si>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</si>
  <si>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</si>
  <si>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</si>
  <si>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</si>
  <si>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</si>
  <si>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</si>
  <si>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</si>
  <si>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</si>
  <si>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</si>
  <si>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</si>
  <si>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</si>
  <si>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</si>
  <si>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</si>
  <si>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</si>
  <si>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</si>
  <si>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</si>
  <si>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</si>
  <si>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</si>
  <si>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</si>
  <si>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</si>
  <si>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</si>
  <si>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</si>
  <si>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</si>
  <si>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</si>
  <si>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</si>
  <si>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</si>
  <si>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</si>
  <si>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</si>
  <si>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</si>
  <si>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</si>
  <si>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</si>
  <si>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</si>
  <si>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</si>
  <si>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</si>
  <si>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</si>
  <si>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</si>
  <si>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</si>
  <si>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</si>
  <si>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</si>
  <si>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</si>
  <si>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</si>
  <si>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</si>
  <si>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</si>
  <si>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</si>
  <si>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</si>
  <si>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</si>
  <si>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</si>
  <si>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</si>
  <si>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</si>
  <si>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</si>
  <si>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</si>
  <si>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</si>
  <si>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</si>
  <si>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</si>
  <si>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</si>
  <si>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</si>
  <si>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</si>
  <si>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</si>
  <si>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</si>
  <si>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</si>
  <si>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</si>
  <si>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</si>
  <si>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</si>
  <si>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</si>
  <si>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</si>
  <si>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</si>
  <si>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</si>
  <si>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</si>
  <si>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</si>
  <si>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</si>
  <si>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</si>
  <si>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</si>
  <si>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</si>
  <si>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</si>
  <si>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</si>
  <si>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</si>
  <si>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</si>
  <si>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</si>
  <si>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</si>
  <si>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</si>
  <si>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</si>
  <si>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</si>
  <si>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</si>
  <si>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</si>
  <si>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</si>
  <si>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</si>
  <si>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</si>
  <si>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</si>
  <si>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</si>
  <si>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</si>
  <si>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</si>
  <si>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</si>
  <si>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</si>
  <si>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</si>
  <si>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</si>
  <si>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</si>
  <si>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</si>
  <si>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</si>
  <si>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</si>
  <si>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</si>
  <si>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</si>
  <si>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</si>
  <si>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</si>
  <si>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</si>
  <si>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</si>
  <si>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</si>
  <si>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</si>
  <si>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</si>
  <si>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</si>
  <si>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</si>
  <si>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</si>
  <si>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</si>
  <si>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</si>
  <si>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</si>
  <si>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</si>
  <si>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</si>
  <si>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</si>
  <si>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</si>
  <si>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</si>
  <si>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</si>
  <si>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</si>
  <si>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</si>
  <si>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</si>
  <si>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</si>
  <si>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</si>
  <si>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</si>
  <si>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</si>
  <si>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</si>
  <si>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</si>
  <si>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</si>
  <si>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</si>
  <si>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</si>
  <si>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</si>
  <si>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</si>
  <si>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</si>
  <si>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</si>
  <si>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</si>
  <si>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</si>
  <si>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</si>
  <si>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</si>
  <si>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</si>
  <si>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</si>
  <si>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</si>
  <si>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</si>
  <si>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</si>
  <si>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</si>
  <si>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</si>
  <si>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</si>
  <si>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</si>
  <si>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</si>
  <si>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</si>
  <si>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</si>
  <si>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</si>
  <si>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</si>
  <si>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</si>
  <si>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</si>
  <si>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</si>
  <si>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</si>
  <si>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</si>
  <si>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</si>
  <si>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</si>
  <si>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</si>
  <si>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</si>
  <si>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</si>
  <si>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</si>
  <si>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</si>
  <si>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</si>
  <si>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</si>
  <si>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</si>
  <si>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</si>
  <si>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</si>
  <si>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</si>
  <si>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</si>
  <si>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</si>
  <si>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</si>
  <si>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</si>
  <si>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</si>
  <si>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</si>
  <si>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</si>
  <si>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</si>
  <si>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</si>
  <si>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</si>
  <si>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</si>
  <si>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</si>
  <si>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</si>
  <si>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</si>
  <si>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</si>
  <si>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</si>
  <si>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</si>
  <si>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</si>
  <si>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</si>
  <si>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</si>
  <si>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</si>
  <si>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</si>
  <si>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</si>
  <si>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</si>
  <si>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</si>
  <si>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</si>
  <si>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</si>
  <si>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</si>
  <si>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</si>
  <si>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</si>
  <si>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</si>
  <si>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</si>
  <si>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</si>
  <si>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</si>
  <si>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</si>
  <si>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</si>
  <si>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</si>
  <si>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</si>
  <si>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</si>
  <si>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</si>
  <si>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</si>
  <si>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</si>
  <si>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</si>
  <si>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</si>
  <si>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</si>
  <si>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</si>
  <si>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</si>
  <si>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</si>
  <si>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</si>
  <si>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</si>
  <si>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</si>
  <si>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</si>
  <si>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</si>
  <si>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</si>
  <si>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</si>
  <si>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</si>
  <si>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</si>
  <si>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</si>
  <si>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</si>
  <si>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</si>
  <si>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</si>
  <si>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</si>
  <si>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</si>
  <si>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</si>
  <si>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</si>
  <si>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</si>
  <si>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</si>
  <si>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</si>
  <si>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</si>
  <si>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</si>
  <si>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</si>
  <si>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</si>
  <si>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</si>
  <si>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</si>
  <si>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</si>
  <si>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</si>
  <si>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</si>
  <si>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</si>
  <si>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</si>
  <si>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</si>
  <si>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</si>
  <si>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</si>
  <si>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</si>
  <si>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</si>
  <si>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</si>
  <si>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</si>
  <si>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</si>
  <si>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</si>
  <si>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</si>
  <si>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</si>
  <si>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</si>
  <si>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</si>
  <si>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</si>
  <si>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</si>
  <si>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</si>
  <si>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</si>
  <si>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</si>
  <si>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</si>
  <si>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</si>
  <si>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</si>
  <si>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</si>
  <si>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</si>
  <si>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</si>
  <si>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</si>
  <si>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</si>
  <si>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</si>
  <si>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</si>
  <si>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</si>
  <si>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</si>
  <si>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</si>
  <si>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</si>
  <si>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</si>
  <si>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</si>
  <si>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</si>
  <si>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</si>
  <si>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</si>
  <si>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</si>
  <si>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</si>
  <si>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</si>
  <si>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</si>
  <si>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</si>
  <si>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</si>
  <si>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</si>
  <si>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</si>
  <si>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</si>
  <si>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</si>
  <si>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</si>
  <si>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</si>
  <si>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</si>
  <si>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</si>
  <si>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</si>
  <si>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</si>
  <si>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</si>
  <si>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</si>
  <si>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</si>
  <si>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</si>
  <si>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</si>
  <si>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</si>
  <si>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</si>
  <si>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</si>
  <si>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</si>
  <si>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</si>
  <si>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</si>
  <si>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</si>
  <si>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</si>
  <si>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</si>
  <si>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</si>
  <si>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</si>
  <si>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</si>
  <si>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</si>
  <si>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</si>
  <si>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</si>
  <si>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</si>
  <si>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</si>
  <si>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</si>
  <si>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</si>
  <si>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</si>
  <si>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</si>
  <si>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</si>
  <si>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</si>
  <si>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</si>
  <si>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</si>
  <si>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</si>
  <si>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</si>
  <si>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</si>
  <si>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</si>
  <si>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</si>
  <si>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</si>
  <si>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</si>
  <si>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</si>
  <si>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</si>
  <si>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</si>
  <si>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</si>
  <si>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</si>
  <si>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</si>
  <si>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</si>
  <si>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</si>
  <si>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</si>
  <si>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</si>
  <si>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</si>
  <si>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</si>
  <si>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</si>
  <si>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</si>
  <si>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</si>
  <si>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</si>
  <si>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</si>
  <si>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</si>
  <si>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</si>
  <si>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</si>
  <si>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</si>
  <si>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</si>
  <si>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</si>
  <si>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</si>
  <si>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</si>
  <si>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</si>
  <si>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</si>
  <si>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</si>
  <si>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</si>
  <si>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</si>
  <si>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</si>
  <si>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</si>
  <si>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</si>
  <si>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</si>
  <si>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</si>
  <si>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</si>
  <si>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</si>
  <si>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</si>
  <si>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</si>
  <si>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</si>
  <si>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</si>
  <si>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</si>
  <si>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</si>
  <si>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</si>
  <si>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</si>
  <si>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</si>
  <si>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</si>
  <si>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</si>
  <si>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</si>
  <si>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</si>
  <si>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</si>
  <si>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</si>
  <si>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</si>
  <si>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</si>
  <si>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</si>
  <si>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</si>
  <si>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</si>
  <si>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</si>
  <si>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</si>
  <si>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</si>
  <si>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</si>
  <si>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</si>
  <si>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</si>
  <si>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</si>
  <si>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</si>
  <si>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</si>
  <si>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</si>
  <si>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</si>
  <si>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</si>
  <si>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</si>
  <si>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</si>
  <si>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</si>
  <si>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</si>
  <si>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</si>
  <si>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</si>
  <si>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</si>
  <si>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</si>
  <si>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</si>
  <si>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</si>
  <si>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</si>
  <si>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</si>
  <si>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</si>
  <si>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</si>
  <si>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</si>
  <si>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</si>
  <si>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</si>
  <si>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</si>
  <si>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</si>
  <si>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</si>
  <si>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</si>
  <si>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</si>
  <si>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</si>
  <si>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</si>
  <si>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</si>
  <si>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</si>
  <si>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</si>
  <si>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</si>
  <si>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</si>
  <si>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</si>
  <si>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</si>
  <si>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</si>
  <si>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</si>
  <si>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</si>
  <si>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</si>
  <si>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</si>
  <si>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</si>
  <si>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</si>
  <si>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</si>
  <si>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</si>
  <si>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</si>
  <si>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</si>
  <si>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</si>
  <si>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</si>
  <si>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</si>
  <si>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</si>
  <si>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</si>
  <si>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</si>
  <si>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</si>
  <si>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</si>
  <si>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</si>
  <si>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</si>
  <si>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</si>
  <si>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</si>
  <si>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</si>
  <si>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</si>
  <si>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</si>
  <si>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</si>
  <si>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</si>
  <si>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</si>
  <si>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</si>
  <si>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</si>
  <si>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</si>
  <si>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</si>
  <si>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</si>
  <si>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</si>
  <si>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</si>
  <si>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</si>
  <si>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</si>
  <si>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</si>
  <si>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</si>
  <si>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</si>
  <si>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</si>
  <si>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</si>
  <si>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</si>
  <si>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</si>
  <si>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</si>
  <si>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</si>
  <si>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</si>
  <si>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</si>
  <si>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</si>
  <si>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</si>
  <si>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</si>
  <si>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</si>
  <si>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</si>
  <si>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</si>
  <si>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</si>
  <si>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</si>
  <si>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</si>
  <si>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</si>
  <si>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</si>
  <si>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</si>
  <si>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</si>
  <si>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</si>
  <si>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</si>
  <si>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</si>
  <si>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</si>
  <si>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</si>
  <si>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</si>
  <si>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</si>
  <si>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</si>
  <si>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</si>
  <si>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</si>
  <si>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</si>
  <si>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</si>
  <si>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</si>
  <si>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</si>
  <si>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</si>
  <si>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</si>
  <si>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</si>
  <si>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</si>
  <si>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</si>
  <si>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</si>
  <si>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</si>
  <si>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</si>
  <si>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</si>
  <si>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</si>
  <si>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</si>
  <si>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</si>
  <si>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</si>
  <si>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</si>
  <si>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</si>
  <si>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</si>
  <si>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</si>
  <si>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</si>
  <si>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</si>
  <si>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</si>
  <si>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</si>
  <si>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</si>
  <si>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</si>
  <si>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</si>
  <si>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</si>
  <si>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</si>
  <si>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</si>
  <si>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</si>
  <si>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</si>
  <si>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</si>
  <si>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</si>
  <si>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</si>
  <si>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</si>
  <si>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</si>
  <si>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</si>
  <si>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</si>
  <si>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</si>
  <si>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</si>
  <si>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</si>
  <si>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</si>
  <si>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</si>
  <si>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</si>
  <si>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</si>
  <si>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</si>
  <si>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</si>
  <si>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</si>
  <si>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</si>
  <si>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</si>
  <si>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</si>
  <si>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</si>
  <si>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</si>
  <si>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</si>
  <si>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</si>
  <si>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</si>
  <si>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</si>
  <si>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</si>
  <si>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</si>
  <si>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</si>
  <si>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</si>
  <si>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</si>
  <si>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</si>
  <si>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</si>
  <si>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</si>
  <si>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</si>
  <si>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</si>
  <si>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</si>
  <si>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</si>
  <si>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</si>
  <si>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</si>
  <si>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</si>
  <si>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</si>
  <si>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</si>
  <si>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</si>
  <si>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</si>
  <si>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</si>
  <si>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</si>
  <si>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</si>
  <si>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</si>
  <si>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</si>
  <si>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</si>
  <si>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</si>
  <si>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</si>
  <si>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</si>
  <si>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</si>
  <si>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</si>
  <si>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</si>
  <si>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</si>
  <si>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</si>
  <si>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</si>
  <si>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</si>
  <si>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</si>
  <si>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</si>
  <si>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</si>
  <si>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</si>
  <si>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</si>
  <si>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</si>
  <si>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</si>
  <si>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</si>
  <si>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</si>
  <si>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</si>
  <si>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</si>
  <si>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</si>
  <si>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</si>
  <si>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</si>
  <si>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</si>
  <si>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</si>
  <si>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</si>
  <si>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</si>
  <si>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</si>
  <si>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</si>
  <si>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</si>
  <si>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</si>
  <si>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</si>
  <si>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</si>
  <si>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</si>
  <si>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</si>
  <si>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</si>
  <si>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</si>
  <si>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</si>
  <si>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</si>
  <si>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</si>
  <si>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</si>
  <si>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</si>
  <si>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</si>
  <si>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</si>
  <si>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</si>
  <si>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</si>
  <si>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</si>
  <si>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</si>
  <si>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</si>
  <si>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</si>
  <si>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</si>
  <si>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</si>
  <si>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</si>
  <si>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</si>
  <si>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</si>
  <si>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</si>
  <si>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</si>
  <si>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</si>
  <si>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</si>
  <si>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</si>
  <si>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</si>
  <si>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</si>
  <si>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</si>
  <si>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</si>
  <si>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</si>
  <si>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</si>
  <si>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</si>
  <si>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</si>
  <si>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</si>
  <si>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</si>
  <si>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</si>
  <si>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</si>
  <si>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</si>
  <si>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</si>
  <si>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</si>
  <si>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</si>
  <si>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</si>
  <si>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</si>
  <si>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</si>
  <si>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</si>
  <si>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</si>
  <si>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</si>
  <si>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</si>
  <si>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</si>
  <si>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</si>
  <si>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</si>
  <si>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</si>
  <si>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</si>
  <si>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</si>
  <si>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</si>
  <si>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</si>
  <si>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</si>
  <si>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</si>
  <si>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</si>
  <si>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</si>
  <si>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</si>
  <si>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</si>
  <si>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</si>
  <si>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</si>
  <si>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</si>
  <si>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</si>
  <si>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</si>
  <si>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</si>
  <si>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</si>
  <si>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</si>
  <si>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</si>
  <si>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</si>
  <si>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</si>
  <si>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</si>
  <si>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</si>
  <si>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</si>
  <si>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</si>
  <si>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</si>
  <si>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</si>
  <si>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</si>
  <si>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</si>
  <si>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</si>
  <si>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</si>
  <si>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</si>
  <si>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</si>
  <si>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</si>
  <si>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</si>
  <si>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</si>
  <si>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</si>
  <si>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</si>
  <si>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</si>
  <si>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</si>
  <si>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</si>
  <si>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</si>
  <si>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</si>
  <si>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</si>
  <si>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</si>
  <si>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</si>
  <si>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</si>
  <si>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</si>
  <si>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</si>
  <si>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</si>
  <si>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</si>
  <si>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</si>
  <si>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</si>
  <si>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</si>
  <si>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</si>
  <si>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</si>
  <si>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</si>
  <si>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</si>
  <si>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</si>
  <si>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</si>
  <si>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</si>
  <si>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</si>
  <si>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</si>
  <si>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</si>
  <si>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</si>
  <si>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</si>
  <si>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</si>
  <si>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</si>
  <si>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</si>
  <si>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</si>
  <si>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</si>
  <si>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</si>
  <si>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</si>
  <si>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</si>
  <si>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</si>
  <si>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</si>
  <si>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</si>
  <si>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</si>
  <si>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</si>
  <si>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</si>
  <si>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</si>
  <si>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</si>
  <si>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</si>
  <si>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</si>
  <si>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</si>
  <si>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</si>
  <si>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</si>
  <si>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</si>
  <si>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</si>
  <si>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</si>
  <si>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</si>
  <si>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</si>
  <si>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</si>
  <si>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</si>
  <si>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</si>
  <si>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</si>
  <si>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</si>
  <si>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</si>
  <si>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</si>
  <si>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</si>
  <si>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</si>
  <si>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</si>
  <si>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</si>
  <si>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</si>
  <si>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</si>
  <si>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</si>
  <si>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</si>
  <si>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</si>
  <si>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</si>
  <si>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</si>
  <si>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</si>
  <si>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</si>
  <si>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</si>
  <si>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</si>
  <si>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</si>
  <si>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</si>
  <si>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</si>
  <si>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</si>
  <si>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</si>
  <si>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</si>
  <si>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</si>
  <si>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</si>
  <si>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</si>
  <si>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</si>
  <si>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</si>
  <si>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</si>
  <si>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</si>
  <si>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</si>
  <si>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</si>
  <si>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</si>
  <si>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</si>
  <si>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</si>
  <si>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</si>
  <si>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</si>
  <si>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</si>
  <si>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</si>
  <si>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</si>
  <si>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</si>
  <si>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</si>
  <si>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</si>
  <si>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</si>
  <si>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</si>
  <si>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</si>
  <si>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</si>
  <si>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</si>
  <si>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</si>
  <si>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</si>
  <si>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</si>
  <si>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</si>
  <si>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</si>
  <si>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</si>
  <si>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</si>
  <si>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</si>
  <si>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</si>
  <si>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</si>
  <si>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</si>
  <si>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</si>
  <si>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</si>
  <si>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</si>
  <si>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</si>
  <si>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</si>
  <si>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</si>
  <si>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</si>
  <si>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</si>
  <si>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</si>
  <si>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</si>
  <si>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</si>
  <si>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</si>
  <si>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</si>
  <si>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</si>
  <si>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</si>
  <si>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</si>
  <si>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</si>
  <si>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</si>
  <si>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</si>
  <si>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</si>
  <si>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</si>
  <si>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</si>
  <si>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</si>
  <si>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</si>
  <si>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</si>
  <si>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</si>
  <si>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</si>
  <si>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</si>
  <si>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</si>
  <si>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</si>
  <si>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</si>
  <si>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</si>
  <si>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</si>
  <si>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</si>
  <si>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</si>
  <si>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</si>
  <si>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</si>
  <si>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</si>
  <si>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</si>
  <si>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</si>
  <si>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</si>
  <si>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</si>
  <si>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</si>
  <si>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</si>
  <si>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</si>
  <si>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</si>
  <si>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</si>
  <si>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</si>
  <si>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</si>
  <si>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</si>
  <si>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</si>
  <si>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</si>
  <si>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</si>
  <si>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</si>
  <si>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</si>
  <si>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</si>
  <si>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</si>
  <si>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</si>
  <si>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</si>
  <si>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</si>
  <si>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</si>
  <si>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</si>
  <si>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</si>
  <si>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</si>
  <si>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</si>
  <si>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</si>
  <si>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</si>
  <si>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</si>
  <si>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</si>
  <si>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</si>
  <si>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</si>
  <si>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</si>
  <si>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</si>
  <si>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</si>
  <si>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</si>
  <si>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</si>
  <si>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</si>
  <si>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</si>
  <si>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</si>
  <si>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</si>
  <si>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</si>
  <si>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</si>
  <si>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</si>
  <si>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</si>
  <si>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</si>
  <si>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</si>
  <si>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</si>
  <si>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</si>
  <si>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</si>
  <si>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</si>
  <si>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</si>
  <si>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</si>
  <si>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</si>
  <si>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</si>
  <si>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</si>
  <si>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</si>
  <si>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</si>
  <si>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</si>
  <si>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</si>
  <si>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</si>
  <si>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</si>
  <si>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</si>
  <si>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</si>
  <si>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</si>
  <si>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</si>
  <si>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</si>
  <si>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</si>
  <si>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</si>
  <si>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</si>
  <si>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</si>
  <si>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</si>
  <si>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</si>
  <si>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</si>
  <si>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</si>
  <si>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</si>
  <si>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</si>
  <si>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</si>
  <si>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</si>
  <si>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</si>
  <si>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</si>
  <si>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</si>
  <si>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</si>
  <si>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</si>
  <si>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</si>
  <si>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</si>
  <si>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</si>
  <si>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</si>
  <si>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</si>
  <si>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</si>
  <si>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</si>
  <si>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</si>
  <si>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</si>
  <si>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</si>
  <si>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</si>
  <si>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</si>
  <si>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</si>
  <si>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</si>
  <si>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</si>
  <si>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</si>
  <si>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</si>
  <si>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</si>
  <si>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</si>
  <si>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</si>
  <si>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</si>
  <si>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</si>
  <si>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</si>
  <si>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</si>
  <si>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</si>
  <si>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</si>
  <si>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</si>
  <si>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</si>
  <si>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</si>
  <si>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</si>
  <si>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</si>
  <si>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</si>
  <si>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</si>
  <si>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</si>
  <si>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</si>
  <si>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</si>
  <si>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</si>
  <si>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</si>
  <si>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</si>
  <si>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</si>
  <si>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</si>
  <si>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</si>
  <si>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</si>
  <si>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</si>
  <si>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</si>
  <si>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</si>
  <si>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</si>
  <si>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</si>
  <si>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</si>
  <si>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</si>
  <si>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</si>
  <si>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</si>
  <si>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</si>
  <si>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</si>
  <si>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</si>
  <si>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</si>
  <si>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</si>
  <si>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</si>
  <si>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</si>
  <si>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</si>
  <si>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</si>
  <si>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</si>
  <si>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</si>
  <si>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</si>
  <si>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</si>
  <si>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</si>
  <si>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</si>
  <si>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</si>
  <si>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</si>
  <si>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</si>
  <si>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</si>
  <si>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</si>
  <si>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</si>
  <si>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</si>
  <si>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</si>
  <si>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</si>
  <si>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</si>
  <si>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</si>
  <si>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</si>
  <si>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</si>
  <si>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</si>
  <si>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</si>
  <si>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</si>
  <si>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</si>
  <si>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</si>
  <si>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</si>
  <si>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</si>
  <si>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</si>
  <si>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</si>
  <si>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</si>
  <si>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</si>
  <si>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</si>
  <si>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</si>
  <si>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</si>
  <si>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</si>
  <si>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</si>
  <si>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</si>
  <si>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</si>
  <si>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</si>
  <si>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</si>
  <si>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</si>
  <si>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</si>
  <si>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</si>
  <si>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</si>
  <si>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</si>
  <si>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</si>
  <si>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</si>
  <si>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</si>
  <si>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</si>
  <si>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</si>
  <si>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</si>
  <si>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</si>
  <si>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</si>
  <si>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</si>
  <si>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</si>
  <si>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</si>
  <si>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</si>
  <si>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</si>
  <si>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</si>
  <si>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</si>
  <si>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</si>
  <si>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</si>
  <si>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</si>
  <si>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</si>
  <si>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</si>
  <si>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</si>
  <si>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</si>
  <si>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</si>
  <si>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</si>
  <si>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</si>
  <si>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</si>
  <si>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</si>
  <si>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</si>
  <si>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</si>
  <si>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</si>
  <si>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</si>
  <si>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</si>
  <si>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</si>
  <si>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</si>
  <si>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</si>
  <si>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</si>
  <si>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</si>
  <si>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</si>
  <si>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</si>
  <si>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</si>
  <si>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</si>
  <si>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</si>
  <si>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</si>
  <si>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</si>
  <si>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</si>
  <si>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</si>
  <si>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</si>
  <si>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</si>
  <si>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</si>
  <si>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</si>
  <si>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</si>
  <si>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</si>
  <si>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</si>
  <si>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</si>
  <si>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</si>
  <si>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</si>
  <si>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</si>
  <si>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</si>
  <si>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</si>
  <si>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</si>
  <si>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</si>
  <si>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</si>
  <si>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</si>
  <si>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</si>
  <si>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</si>
  <si>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</si>
  <si>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</si>
  <si>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</si>
  <si>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</si>
  <si>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</si>
  <si>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</si>
  <si>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</si>
  <si>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</si>
  <si>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</si>
  <si>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</si>
  <si>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</si>
  <si>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</si>
  <si>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</si>
  <si>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</si>
  <si>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</si>
  <si>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</si>
  <si>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</si>
  <si>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</si>
  <si>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</si>
  <si>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</si>
  <si>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</si>
  <si>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</si>
  <si>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</si>
  <si>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</si>
  <si>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</si>
  <si>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</si>
  <si>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</si>
  <si>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</si>
  <si>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</si>
  <si>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</si>
  <si>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</si>
  <si>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</si>
  <si>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</si>
  <si>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</si>
  <si>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</si>
  <si>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</si>
  <si>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</si>
  <si>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</si>
  <si>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</si>
  <si>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</si>
  <si>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</si>
  <si>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</si>
  <si>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</si>
  <si>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</si>
  <si>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</si>
  <si>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</si>
  <si>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</si>
  <si>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</si>
  <si>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</si>
  <si>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</si>
  <si>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</si>
  <si>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</si>
  <si>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</si>
  <si>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</si>
  <si>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</si>
  <si>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</si>
  <si>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</si>
  <si>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</si>
  <si>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</si>
  <si>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</si>
  <si>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</si>
  <si>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</si>
  <si>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</si>
  <si>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</si>
  <si>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</si>
  <si>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</si>
  <si>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</si>
  <si>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</si>
  <si>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</si>
  <si>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</si>
  <si>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</si>
  <si>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</si>
  <si>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</si>
  <si>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</si>
  <si>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</si>
  <si>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</si>
  <si>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</si>
  <si>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</si>
  <si>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</si>
  <si>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</si>
  <si>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</si>
  <si>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</si>
  <si>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</si>
  <si>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</si>
  <si>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</si>
  <si>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</si>
  <si>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</si>
  <si>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</si>
  <si>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</si>
  <si>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</si>
  <si>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</si>
  <si>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</si>
  <si>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</si>
  <si>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</si>
  <si>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</si>
  <si>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</si>
  <si>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</si>
  <si>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</si>
  <si>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</si>
  <si>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</si>
  <si>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</si>
  <si>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</si>
  <si>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</si>
  <si>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</si>
  <si>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</si>
  <si>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</si>
  <si>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</si>
  <si>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</si>
  <si>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</si>
  <si>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</si>
  <si>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</si>
  <si>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</si>
  <si>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</si>
  <si>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</si>
  <si>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</si>
  <si>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</si>
  <si>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</si>
  <si>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</si>
  <si>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</si>
  <si>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</si>
  <si>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</si>
  <si>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</si>
  <si>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</si>
  <si>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</si>
  <si>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</si>
  <si>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</si>
  <si>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</si>
  <si>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</si>
  <si>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</si>
  <si>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</si>
  <si>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</si>
  <si>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</si>
  <si>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</si>
  <si>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</si>
  <si>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</si>
  <si>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</si>
  <si>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</si>
  <si>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</si>
  <si>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</si>
  <si>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</si>
  <si>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</si>
  <si>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</si>
  <si>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</si>
  <si>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</si>
  <si>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</si>
  <si>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</si>
  <si>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</si>
  <si>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</si>
  <si>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</si>
  <si>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</si>
  <si>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</si>
  <si>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</si>
  <si>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</si>
  <si>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</si>
  <si>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</si>
  <si>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</si>
  <si>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</si>
  <si>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</si>
  <si>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</si>
  <si>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</si>
  <si>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</si>
  <si>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</si>
  <si>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</si>
  <si>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</si>
  <si>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</si>
  <si>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</si>
  <si>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</si>
  <si>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</si>
  <si>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</si>
  <si>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</si>
  <si>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</si>
  <si>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</si>
  <si>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</si>
  <si>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</si>
  <si>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</si>
  <si>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</si>
  <si>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</si>
  <si>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</si>
  <si>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</si>
  <si>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</si>
  <si>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</si>
  <si>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</si>
  <si>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</si>
  <si>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</si>
  <si>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</si>
  <si>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</si>
  <si>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</si>
  <si>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</si>
  <si>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</si>
  <si>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</si>
  <si>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</si>
  <si>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</si>
  <si>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</si>
  <si>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</si>
  <si>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</si>
  <si>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</si>
  <si>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</si>
  <si>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</si>
  <si>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</si>
  <si>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</si>
  <si>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</si>
  <si>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</si>
  <si>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</si>
  <si>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</si>
  <si>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</si>
  <si>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</si>
  <si>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</si>
  <si>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</si>
  <si>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</si>
  <si>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</si>
  <si>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</si>
  <si>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</si>
  <si>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</si>
  <si>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</si>
  <si>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</si>
  <si>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</si>
  <si>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</si>
  <si>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</si>
  <si>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</si>
  <si>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</si>
  <si>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</si>
  <si>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</si>
  <si>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</si>
  <si>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</si>
  <si>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</si>
  <si>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</si>
  <si>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</si>
  <si>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</si>
  <si>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</si>
  <si>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</si>
  <si>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</si>
  <si>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</si>
  <si>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</si>
  <si>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</si>
  <si>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</si>
  <si>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</si>
  <si>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</si>
  <si>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</si>
  <si>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</si>
  <si>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</si>
  <si>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</si>
  <si>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</si>
  <si>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</si>
  <si>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</si>
  <si>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</si>
  <si>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</si>
  <si>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</si>
  <si>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</si>
  <si>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</si>
  <si>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</si>
  <si>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</si>
  <si>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</si>
  <si>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</si>
  <si>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</si>
  <si>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</si>
  <si>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</si>
  <si>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</si>
  <si>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</si>
  <si>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</si>
  <si>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</si>
  <si>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</si>
  <si>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</si>
  <si>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</si>
  <si>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</si>
  <si>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</si>
  <si>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</si>
  <si>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</si>
  <si>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</si>
  <si>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</si>
  <si>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</si>
  <si>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</si>
  <si>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</si>
  <si>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</si>
  <si>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</si>
  <si>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</si>
  <si>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</si>
  <si>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</si>
  <si>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</si>
  <si>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</si>
  <si>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</si>
  <si>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</si>
  <si>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</si>
  <si>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</si>
  <si>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</si>
  <si>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</si>
  <si>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</si>
  <si>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</si>
  <si>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</si>
  <si>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</si>
  <si>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</si>
  <si>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</si>
  <si>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</si>
  <si>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</si>
  <si>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</si>
  <si>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</si>
  <si>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</si>
  <si>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</si>
  <si>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</si>
  <si>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</si>
  <si>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</si>
  <si>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</si>
  <si>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</si>
  <si>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</si>
  <si>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</si>
  <si>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</si>
  <si>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</si>
  <si>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</si>
  <si>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</si>
  <si>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</si>
  <si>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</si>
  <si>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</si>
  <si>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</si>
  <si>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</si>
  <si>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</si>
  <si>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</si>
  <si>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</si>
  <si>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</si>
  <si>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</si>
  <si>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</si>
  <si>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</si>
  <si>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</si>
  <si>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</si>
  <si>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</si>
  <si>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</si>
  <si>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</si>
  <si>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</si>
  <si>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</si>
  <si>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</si>
  <si>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</si>
  <si>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</si>
  <si>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</si>
  <si>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</si>
  <si>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</si>
  <si>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</si>
  <si>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</si>
  <si>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</si>
  <si>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</si>
  <si>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</si>
  <si>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</si>
  <si>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</si>
  <si>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</si>
  <si>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</si>
  <si>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</si>
  <si>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</si>
  <si>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</si>
  <si>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</si>
  <si>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</si>
  <si>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</si>
  <si>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</si>
  <si>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</si>
  <si>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</si>
  <si>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</si>
  <si>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</si>
  <si>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</si>
  <si>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</si>
  <si>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</si>
  <si>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</si>
  <si>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</si>
  <si>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</si>
  <si>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</si>
  <si>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</si>
  <si>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</si>
  <si>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</si>
  <si>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</si>
  <si>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</si>
  <si>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</si>
  <si>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</si>
  <si>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</si>
  <si>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</si>
  <si>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</si>
  <si>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</si>
  <si>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</si>
  <si>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</si>
  <si>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</si>
  <si>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</si>
  <si>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</si>
  <si>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</si>
  <si>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</si>
  <si>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</si>
  <si>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</si>
  <si>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</si>
  <si>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</si>
  <si>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</si>
  <si>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</si>
  <si>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</si>
  <si>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</si>
  <si>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</si>
  <si>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</si>
  <si>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</si>
  <si>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</si>
  <si>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</si>
  <si>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</si>
  <si>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</si>
  <si>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</si>
  <si>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</si>
  <si>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</si>
  <si>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</si>
  <si>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</si>
  <si>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</si>
  <si>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</si>
  <si>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</si>
  <si>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</si>
  <si>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</si>
  <si>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</si>
  <si>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</si>
  <si>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</si>
  <si>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</si>
  <si>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</si>
  <si>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</si>
  <si>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</si>
  <si>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</si>
  <si>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</si>
  <si>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</si>
  <si>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</si>
  <si>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</si>
  <si>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</si>
  <si>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</si>
  <si>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</si>
  <si>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</si>
  <si>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</si>
  <si>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</si>
  <si>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</si>
  <si>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</si>
  <si>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</si>
  <si>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</si>
  <si>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</si>
  <si>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</si>
  <si>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</si>
  <si>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</si>
  <si>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</si>
  <si>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</si>
  <si>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</si>
  <si>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</si>
  <si>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</si>
  <si>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</si>
  <si>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</si>
  <si>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</si>
  <si>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</si>
  <si>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</si>
  <si>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</si>
  <si>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</si>
  <si>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</si>
  <si>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</si>
  <si>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</si>
  <si>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</si>
  <si>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</si>
  <si>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</si>
  <si>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</si>
  <si>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</si>
  <si>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</si>
  <si>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</si>
  <si>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</si>
  <si>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</si>
  <si>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</si>
  <si>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</si>
  <si>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</si>
  <si>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</si>
  <si>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</si>
  <si>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</si>
  <si>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</si>
  <si>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</si>
  <si>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</si>
  <si>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</si>
  <si>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</si>
  <si>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</si>
  <si>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</si>
  <si>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</si>
  <si>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</si>
  <si>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</si>
  <si>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</si>
  <si>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</si>
  <si>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</si>
  <si>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</si>
  <si>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</si>
  <si>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</si>
  <si>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</si>
  <si>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</si>
  <si>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</si>
  <si>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</si>
  <si>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</si>
  <si>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</si>
  <si>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</si>
  <si>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</si>
  <si>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</si>
  <si>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</si>
  <si>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</si>
  <si>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</si>
  <si>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</si>
  <si>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</si>
  <si>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</si>
  <si>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</si>
  <si>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</si>
  <si>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</si>
  <si>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</si>
  <si>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</si>
  <si>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</si>
  <si>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</si>
  <si>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</si>
  <si>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</si>
  <si>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</si>
  <si>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</si>
  <si>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</si>
  <si>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</si>
  <si>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</si>
  <si>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</si>
  <si>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</si>
  <si>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</si>
  <si>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</si>
  <si>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</si>
  <si>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</si>
  <si>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</si>
  <si>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</si>
  <si>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</si>
  <si>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</si>
  <si>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</si>
  <si>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</si>
  <si>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</si>
  <si>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</si>
  <si>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</si>
  <si>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</si>
  <si>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</si>
  <si>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</si>
  <si>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</si>
  <si>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</si>
  <si>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</si>
  <si>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</si>
  <si>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</si>
  <si>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</si>
  <si>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</si>
  <si>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</si>
  <si>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</si>
  <si>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</si>
  <si>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</si>
  <si>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</si>
  <si>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</si>
  <si>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</si>
  <si>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</si>
  <si>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</si>
  <si>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</si>
  <si>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</si>
  <si>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</si>
  <si>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</si>
  <si>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</si>
  <si>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</si>
  <si>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</si>
  <si>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</si>
  <si>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</si>
  <si>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</si>
  <si>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</si>
  <si>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</si>
  <si>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</si>
  <si>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</si>
  <si>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</si>
  <si>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</si>
  <si>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</si>
  <si>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</si>
  <si>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</si>
  <si>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</si>
  <si>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</si>
  <si>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</si>
  <si>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</si>
  <si>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</si>
  <si>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</si>
  <si>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</si>
  <si>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</si>
  <si>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</si>
  <si>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</si>
  <si>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</si>
  <si>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</si>
  <si>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</si>
  <si>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</si>
  <si>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</si>
  <si>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</si>
  <si>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</si>
  <si>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</si>
  <si>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</si>
  <si>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</si>
  <si>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</si>
  <si>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</si>
  <si>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</si>
  <si>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</si>
  <si>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</si>
  <si>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</si>
  <si>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</si>
  <si>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</si>
  <si>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</si>
  <si>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</si>
  <si>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</si>
  <si>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</si>
  <si>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</si>
  <si>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</si>
  <si>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</si>
  <si>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</si>
  <si>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</si>
  <si>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</si>
  <si>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</si>
  <si>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</si>
  <si>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</si>
  <si>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</si>
  <si>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</si>
  <si>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</si>
  <si>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</si>
  <si>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</si>
  <si>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</si>
  <si>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</si>
  <si>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</si>
  <si>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</si>
  <si>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</si>
  <si>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</si>
  <si>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</si>
  <si>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</si>
  <si>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</si>
  <si>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</si>
  <si>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</si>
  <si>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</si>
  <si>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</si>
  <si>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</si>
  <si>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</si>
  <si>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</si>
  <si>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</si>
  <si>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</si>
  <si>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</si>
  <si>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</si>
  <si>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</si>
  <si>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</si>
  <si>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</si>
  <si>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</si>
  <si>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</si>
  <si>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</si>
  <si>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</si>
  <si>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</si>
  <si>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</si>
  <si>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</si>
  <si>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</si>
  <si>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</si>
  <si>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</si>
  <si>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</si>
  <si>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</si>
  <si>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</si>
  <si>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</si>
  <si>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</si>
  <si>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</si>
  <si>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</si>
  <si>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</si>
  <si>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</si>
  <si>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</si>
  <si>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</si>
  <si>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</si>
  <si>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</si>
  <si>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</si>
  <si>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</si>
  <si>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</si>
  <si>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</si>
  <si>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</si>
  <si>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</si>
  <si>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</si>
  <si>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</si>
  <si>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</si>
  <si>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</si>
  <si>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</si>
  <si>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</si>
  <si>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</si>
  <si>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</si>
  <si>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</si>
  <si>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</si>
  <si>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</si>
  <si>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</si>
  <si>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</si>
  <si>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</si>
  <si>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</si>
  <si>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</si>
  <si>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</si>
  <si>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</si>
  <si>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</si>
  <si>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</si>
  <si>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</si>
  <si>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</si>
  <si>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</si>
  <si>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</si>
  <si>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</si>
  <si>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</si>
  <si>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</si>
  <si>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</si>
  <si>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</si>
  <si>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</si>
  <si>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</si>
  <si>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</si>
  <si>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</si>
  <si>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</si>
  <si>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</si>
  <si>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</si>
  <si>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</si>
  <si>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</si>
  <si>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</si>
  <si>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</si>
  <si>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</si>
  <si>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</si>
  <si>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</si>
  <si>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</si>
  <si>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</si>
  <si>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</si>
  <si>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</si>
  <si>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</si>
  <si>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</si>
  <si>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</si>
  <si>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</si>
  <si>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</si>
  <si>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</si>
  <si>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</si>
  <si>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</si>
  <si>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</si>
  <si>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</si>
  <si>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</si>
  <si>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</si>
  <si>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</si>
  <si>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</si>
  <si>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</si>
  <si>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</si>
  <si>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</si>
  <si>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</si>
  <si>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</si>
  <si>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</si>
  <si>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</si>
  <si>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</si>
  <si>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</si>
  <si>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</si>
  <si>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</si>
  <si>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</si>
  <si>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</si>
  <si>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</si>
  <si>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</si>
  <si>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</si>
  <si>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</si>
  <si>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</si>
  <si>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</si>
  <si>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</si>
  <si>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</si>
  <si>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</si>
  <si>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</si>
  <si>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</si>
  <si>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</si>
  <si>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</si>
  <si>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</si>
  <si>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</si>
  <si>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</si>
  <si>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</si>
  <si>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</si>
  <si>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</si>
  <si>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</si>
  <si>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</si>
  <si>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</si>
  <si>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</si>
  <si>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</si>
  <si>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</si>
  <si>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</si>
  <si>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</si>
  <si>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</si>
  <si>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</si>
  <si>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</si>
  <si>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</si>
  <si>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</si>
  <si>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</si>
  <si>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</si>
  <si>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</si>
  <si>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</si>
  <si>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</si>
  <si>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</si>
  <si>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</si>
  <si>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</si>
  <si>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</si>
  <si>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</si>
  <si>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</si>
  <si>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</si>
  <si>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</si>
  <si>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</si>
  <si>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</si>
  <si>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</si>
  <si>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</si>
  <si>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</si>
  <si>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</si>
  <si>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</si>
  <si>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</si>
  <si>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</si>
  <si>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</si>
  <si>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</si>
  <si>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</si>
  <si>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</si>
  <si>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</si>
  <si>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</si>
  <si>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</si>
  <si>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</si>
  <si>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</si>
  <si>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</si>
  <si>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</si>
  <si>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</si>
  <si>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</si>
  <si>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</si>
  <si>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</si>
  <si>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</si>
  <si>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</si>
  <si>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</si>
  <si>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</si>
  <si>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</si>
  <si>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</si>
  <si>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</si>
  <si>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</si>
  <si>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</si>
  <si>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</si>
  <si>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</si>
  <si>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</si>
  <si>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</si>
  <si>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</si>
  <si>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</si>
  <si>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</si>
  <si>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</si>
  <si>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</si>
  <si>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</si>
  <si>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</si>
  <si>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</si>
  <si>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</si>
  <si>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</si>
  <si>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</si>
  <si>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</si>
  <si>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</si>
  <si>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</si>
  <si>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</si>
  <si>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</si>
  <si>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</si>
  <si>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</si>
  <si>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</si>
  <si>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</si>
  <si>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</si>
  <si>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</si>
  <si>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</si>
  <si>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</si>
  <si>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</si>
  <si>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</si>
  <si>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</si>
  <si>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</si>
  <si>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</si>
  <si>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</si>
  <si>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</si>
  <si>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</si>
  <si>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</si>
  <si>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</si>
  <si>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</si>
  <si>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</si>
  <si>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</si>
  <si>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</si>
  <si>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</si>
  <si>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</si>
  <si>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</si>
  <si>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</si>
  <si>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</si>
  <si>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</si>
  <si>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</si>
  <si>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</si>
  <si>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</si>
  <si>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</si>
  <si>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</si>
  <si>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</si>
  <si>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</si>
  <si>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</si>
  <si>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</si>
  <si>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</si>
  <si>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</si>
  <si>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</si>
  <si>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</si>
  <si>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</si>
  <si>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</si>
  <si>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</si>
  <si>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</si>
  <si>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</si>
  <si>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</si>
  <si>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</si>
  <si>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</si>
  <si>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</si>
  <si>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</si>
  <si>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</si>
  <si>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</si>
  <si>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</si>
  <si>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</si>
  <si>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</si>
  <si>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</si>
  <si>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</si>
  <si>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</si>
  <si>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</si>
  <si>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</si>
  <si>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</si>
  <si>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</si>
  <si>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</si>
  <si>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</si>
  <si>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</si>
  <si>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</si>
  <si>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</si>
  <si>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</si>
  <si>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</si>
  <si>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</si>
  <si>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</si>
  <si>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</si>
  <si>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</si>
  <si>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</si>
  <si>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</si>
  <si>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</si>
  <si>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</si>
  <si>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</si>
  <si>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</si>
  <si>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</si>
  <si>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</si>
  <si>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</si>
  <si>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</si>
  <si>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</si>
  <si>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</si>
  <si>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</si>
  <si>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</si>
  <si>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</si>
  <si>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</si>
  <si>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</si>
  <si>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</si>
  <si>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</si>
  <si>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</si>
  <si>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</si>
  <si>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</si>
  <si>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</si>
  <si>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</si>
  <si>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</si>
  <si>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</si>
  <si>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</si>
  <si>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</si>
  <si>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</si>
  <si>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</si>
  <si>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</si>
  <si>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</si>
  <si>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</si>
  <si>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</si>
  <si>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</si>
  <si>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</si>
  <si>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</si>
  <si>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</si>
  <si>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</si>
  <si>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</si>
  <si>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</si>
  <si>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</si>
  <si>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</si>
  <si>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</si>
  <si>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</si>
  <si>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</si>
  <si>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</si>
  <si>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</si>
  <si>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</si>
  <si>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</si>
  <si>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</si>
  <si>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</si>
  <si>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</si>
  <si>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</si>
  <si>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</si>
  <si>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</si>
  <si>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</si>
  <si>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</si>
  <si>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</si>
  <si>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</si>
  <si>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</si>
  <si>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</si>
  <si>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</si>
  <si>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</si>
  <si>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</si>
  <si>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</si>
  <si>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</si>
  <si>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</si>
  <si>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</si>
  <si>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</si>
  <si>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</si>
  <si>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</si>
  <si>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</si>
  <si>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</si>
  <si>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</si>
  <si>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</si>
  <si>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</si>
  <si>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</si>
  <si>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</si>
  <si>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</si>
  <si>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</si>
  <si>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</si>
  <si>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</si>
  <si>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</si>
  <si>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</si>
  <si>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</si>
  <si>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</si>
  <si>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</si>
  <si>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</si>
  <si>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</si>
  <si>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</si>
  <si>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</si>
  <si>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</si>
  <si>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</si>
  <si>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</si>
  <si>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</si>
  <si>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</si>
  <si>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</si>
  <si>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</si>
  <si>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</si>
  <si>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</si>
  <si>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</si>
  <si>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</si>
  <si>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</si>
  <si>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</si>
  <si>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</si>
  <si>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</si>
  <si>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</si>
  <si>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</si>
  <si>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</si>
  <si>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</si>
  <si>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</si>
  <si>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</si>
  <si>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</si>
  <si>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</si>
  <si>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</si>
  <si>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</si>
  <si>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</si>
  <si>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</si>
  <si>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</si>
  <si>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</si>
  <si>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</si>
  <si>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</si>
  <si>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</si>
  <si>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</si>
  <si>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</si>
  <si>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</si>
  <si>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</si>
  <si>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</si>
  <si>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</si>
  <si>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</si>
  <si>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</si>
  <si>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</si>
  <si>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</si>
  <si>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</si>
  <si>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</si>
  <si>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</si>
  <si>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</si>
  <si>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</si>
  <si>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</si>
  <si>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</si>
  <si>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</si>
  <si>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</si>
  <si>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</si>
  <si>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</si>
  <si>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</si>
  <si>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</si>
  <si>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</si>
  <si>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</si>
  <si>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</si>
  <si>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</si>
  <si>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</si>
  <si>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</si>
  <si>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</si>
  <si>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</si>
  <si>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</si>
  <si>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</si>
  <si>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</si>
  <si>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</si>
  <si>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</si>
  <si>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</si>
  <si>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</si>
  <si>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</si>
  <si>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</si>
  <si>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</si>
  <si>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</si>
  <si>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</si>
  <si>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</si>
  <si>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</si>
  <si>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</si>
  <si>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</si>
  <si>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</si>
  <si>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</si>
  <si>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</si>
  <si>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</si>
  <si>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</si>
  <si>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</si>
  <si>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</si>
  <si>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</si>
  <si>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</si>
  <si>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</si>
  <si>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</si>
  <si>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</si>
  <si>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</si>
  <si>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</si>
  <si>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</si>
  <si>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</si>
  <si>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</si>
  <si>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</si>
  <si>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</si>
  <si>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</si>
  <si>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</si>
  <si>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</si>
  <si>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</si>
  <si>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</si>
  <si>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</si>
  <si>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</si>
  <si>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</si>
  <si>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</si>
  <si>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</si>
  <si>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</si>
  <si>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</si>
  <si>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</si>
  <si>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</si>
  <si>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</si>
  <si>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</si>
  <si>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</si>
  <si>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</si>
  <si>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</si>
  <si>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</si>
  <si>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</si>
  <si>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</si>
  <si>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</si>
  <si>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</si>
  <si>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</si>
  <si>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</si>
  <si>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</si>
  <si>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</si>
  <si>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</si>
  <si>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</si>
  <si>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</si>
  <si>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</si>
  <si>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</si>
  <si>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</si>
  <si>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</si>
  <si>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</si>
  <si>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</si>
  <si>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</si>
  <si>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</si>
  <si>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</si>
  <si>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</si>
  <si>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</si>
  <si>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</si>
  <si>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</si>
  <si>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</si>
  <si>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</si>
  <si>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</si>
  <si>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</si>
  <si>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</si>
  <si>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</si>
  <si>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</si>
  <si>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</si>
  <si>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</si>
  <si>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</si>
  <si>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</si>
  <si>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</si>
  <si>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</si>
  <si>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</si>
  <si>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</si>
  <si>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</si>
  <si>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</si>
  <si>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</si>
  <si>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</si>
  <si>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</si>
  <si>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</si>
  <si>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</si>
  <si>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</si>
  <si>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</si>
  <si>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</si>
  <si>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</si>
  <si>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</si>
  <si>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</si>
  <si>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</si>
  <si>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</si>
  <si>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</si>
  <si>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</si>
  <si>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</si>
  <si>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</si>
  <si>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</si>
  <si>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</si>
  <si>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</si>
  <si>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</si>
  <si>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</si>
  <si>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</si>
  <si>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</si>
  <si>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</si>
  <si>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</si>
  <si>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</si>
  <si>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</si>
  <si>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</si>
  <si>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</si>
  <si>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</si>
  <si>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</si>
  <si>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</si>
  <si>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</si>
  <si>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</si>
  <si>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</si>
  <si>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</si>
  <si>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</si>
  <si>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</si>
  <si>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</si>
  <si>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</si>
  <si>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</si>
  <si>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</si>
  <si>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</si>
  <si>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</si>
  <si>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</si>
  <si>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</si>
  <si>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</si>
  <si>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</si>
  <si>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</si>
  <si>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</si>
  <si>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</si>
  <si>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</si>
  <si>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</si>
  <si>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</si>
  <si>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</si>
  <si>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</si>
  <si>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</si>
  <si>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</si>
  <si>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</si>
  <si>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</si>
  <si>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</si>
  <si>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</si>
  <si>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</si>
  <si>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</si>
  <si>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</si>
  <si>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</si>
  <si>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</si>
  <si>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</si>
  <si>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</si>
  <si>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</si>
  <si>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</si>
  <si>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</si>
  <si>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</si>
  <si>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</si>
  <si>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</si>
  <si>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</si>
  <si>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</si>
  <si>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</si>
  <si>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</si>
  <si>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</si>
  <si>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</si>
  <si>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</si>
  <si>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</si>
  <si>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</si>
  <si>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</si>
  <si>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</si>
  <si>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</si>
  <si>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</si>
  <si>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</si>
  <si>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</si>
  <si>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</si>
  <si>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</si>
  <si>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</si>
  <si>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</si>
  <si>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</si>
  <si>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</si>
  <si>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</si>
  <si>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</si>
  <si>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</si>
  <si>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</si>
  <si>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</si>
  <si>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</si>
  <si>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</si>
  <si>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</si>
  <si>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</si>
  <si>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</si>
  <si>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</si>
  <si>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</si>
  <si>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</si>
  <si>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</si>
  <si>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</si>
  <si>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</si>
  <si>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</si>
  <si>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</si>
  <si>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</si>
  <si>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</si>
  <si>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</si>
  <si>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</si>
  <si>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</si>
  <si>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</si>
  <si>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</si>
  <si>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</si>
  <si>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</si>
  <si>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</si>
  <si>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</si>
  <si>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</si>
  <si>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</si>
  <si>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</si>
  <si>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</si>
  <si>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</si>
  <si>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</si>
  <si>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</si>
  <si>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</si>
  <si>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</si>
  <si>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</si>
  <si>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</si>
  <si>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</si>
  <si>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</si>
  <si>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</si>
  <si>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</si>
  <si>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</si>
  <si>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</si>
  <si>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</si>
  <si>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</si>
  <si>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</si>
  <si>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</si>
  <si>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</si>
  <si>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</si>
  <si>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</si>
  <si>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</si>
  <si>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</si>
  <si>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</si>
  <si>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</si>
  <si>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</si>
  <si>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</si>
  <si>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</si>
  <si>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</si>
  <si>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</si>
  <si>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</si>
  <si>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</si>
  <si>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</si>
  <si>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</si>
  <si>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</si>
  <si>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</si>
  <si>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</si>
  <si>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</si>
  <si>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</si>
  <si>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</si>
  <si>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</si>
  <si>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</si>
  <si>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</si>
  <si>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</si>
  <si>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</si>
  <si>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</si>
  <si>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</si>
  <si>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</si>
  <si>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</si>
  <si>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</si>
  <si>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</si>
  <si>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</si>
  <si>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</si>
  <si>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</si>
  <si>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</si>
  <si>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</si>
  <si>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</si>
  <si>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</si>
  <si>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</si>
  <si>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</si>
  <si>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</si>
  <si>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</si>
  <si>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</si>
  <si>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</si>
  <si>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</si>
  <si>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</si>
  <si>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</si>
  <si>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</si>
  <si>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</si>
  <si>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</si>
  <si>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</si>
  <si>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</si>
  <si>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</si>
  <si>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</si>
  <si>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</si>
  <si>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</si>
  <si>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</si>
  <si>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</si>
  <si>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</si>
  <si>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</si>
  <si>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</si>
  <si>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</si>
  <si>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</si>
  <si>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</si>
  <si>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</si>
  <si>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</si>
  <si>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</si>
  <si>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</si>
  <si>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</si>
  <si>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</si>
  <si>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</si>
  <si>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</si>
  <si>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</si>
  <si>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</si>
  <si>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</si>
  <si>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</si>
  <si>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</si>
  <si>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</si>
  <si>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</si>
  <si>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</si>
  <si>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</si>
  <si>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</si>
  <si>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</si>
  <si>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</si>
  <si>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</si>
  <si>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</si>
  <si>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</si>
  <si>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</si>
  <si>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</si>
  <si>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</si>
  <si>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</si>
  <si>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</si>
  <si>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</si>
  <si>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</si>
  <si>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</si>
  <si>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</si>
  <si>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</si>
  <si>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</si>
  <si>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</si>
  <si>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</si>
  <si>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</si>
  <si>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</si>
  <si>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</si>
  <si>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</si>
  <si>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</si>
  <si>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</si>
  <si>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</si>
  <si>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</si>
  <si>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</si>
  <si>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</si>
  <si>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</si>
  <si>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</si>
  <si>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</si>
  <si>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</si>
  <si>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</si>
  <si>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</si>
  <si>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</si>
  <si>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</si>
  <si>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</si>
  <si>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</si>
  <si>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</si>
  <si>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</si>
  <si>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</si>
  <si>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</si>
  <si>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</si>
  <si>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</si>
  <si>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</si>
  <si>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</si>
  <si>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</si>
  <si>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</si>
  <si>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</si>
  <si>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</si>
  <si>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</si>
  <si>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</si>
  <si>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</si>
  <si>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</si>
  <si>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</si>
  <si>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</si>
  <si>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</si>
  <si>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</si>
  <si>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</si>
  <si>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</si>
  <si>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</si>
  <si>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</si>
  <si>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</si>
  <si>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</si>
  <si>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</si>
  <si>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</si>
  <si>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</si>
  <si>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</si>
  <si>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</si>
  <si>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</si>
  <si>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</si>
  <si>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</si>
  <si>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</si>
  <si>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</si>
  <si>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</si>
  <si>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</si>
  <si>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</si>
  <si>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</si>
  <si>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</si>
  <si>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</si>
  <si>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</si>
  <si>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</si>
  <si>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</si>
  <si>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</si>
  <si>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</si>
  <si>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</si>
  <si>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</si>
  <si>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</si>
  <si>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</si>
  <si>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</si>
  <si>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</si>
  <si>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</si>
  <si>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</si>
  <si>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</si>
  <si>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</si>
  <si>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</si>
  <si>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</si>
  <si>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</si>
  <si>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</si>
  <si>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</si>
  <si>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</si>
  <si>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</si>
  <si>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</si>
  <si>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</si>
  <si>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</si>
  <si>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</si>
  <si>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</si>
  <si>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</si>
  <si>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</si>
  <si>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</si>
  <si>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</si>
  <si>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</si>
  <si>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</si>
  <si>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</si>
  <si>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</si>
  <si>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</si>
  <si>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</si>
  <si>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</si>
  <si>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</si>
  <si>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</si>
  <si>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</si>
  <si>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</si>
  <si>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</si>
  <si>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</si>
  <si>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</si>
  <si>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</si>
  <si>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</si>
  <si>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</si>
  <si>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</si>
  <si>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</si>
  <si>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</si>
  <si>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</si>
  <si>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</si>
  <si>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</si>
  <si>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</si>
  <si>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</si>
  <si>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</si>
  <si>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</si>
  <si>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</si>
  <si>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</si>
  <si>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</si>
  <si>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</si>
  <si>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</si>
  <si>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</si>
  <si>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</si>
  <si>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</si>
  <si>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</si>
  <si>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</si>
  <si>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</si>
  <si>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</si>
  <si>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</si>
  <si>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</si>
  <si>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</si>
  <si>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</si>
  <si>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</si>
  <si>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</si>
  <si>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</si>
  <si>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</si>
  <si>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</si>
  <si>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</si>
  <si>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</si>
  <si>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</si>
  <si>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</si>
  <si>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</si>
  <si>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</si>
  <si>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</si>
  <si>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</si>
  <si>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</si>
  <si>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</si>
  <si>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</si>
  <si>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</si>
  <si>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</si>
  <si>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</si>
  <si>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</si>
  <si>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</si>
  <si>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</si>
  <si>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</si>
  <si>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</si>
  <si>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</si>
  <si>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</si>
  <si>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</si>
  <si>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</si>
  <si>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</si>
  <si>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</si>
  <si>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</si>
  <si>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</si>
  <si>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</si>
  <si>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</si>
  <si>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</si>
  <si>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</si>
  <si>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</si>
  <si>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</si>
  <si>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</si>
  <si>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</si>
  <si>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</si>
  <si>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</si>
  <si>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</si>
  <si>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</si>
  <si>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</si>
  <si>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</si>
  <si>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</si>
  <si>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</si>
  <si>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</si>
  <si>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</si>
  <si>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</si>
  <si>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</si>
  <si>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</si>
  <si>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</si>
  <si>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</si>
  <si>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</si>
  <si>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</si>
  <si>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</si>
  <si>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</si>
  <si>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</si>
  <si>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</si>
  <si>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</si>
  <si>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</si>
  <si>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</si>
  <si>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</si>
  <si>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</si>
  <si>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</si>
  <si>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</si>
  <si>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</si>
  <si>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</si>
  <si>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</si>
  <si>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</si>
  <si>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</si>
  <si>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</si>
  <si>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</si>
  <si>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</si>
  <si>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</si>
  <si>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</si>
  <si>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</si>
  <si>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</si>
  <si>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</si>
  <si>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</si>
  <si>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</si>
  <si>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</si>
  <si>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</si>
  <si>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</si>
  <si>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</si>
  <si>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</si>
  <si>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</si>
  <si>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</si>
  <si>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</si>
  <si>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</si>
  <si>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</si>
  <si>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</si>
  <si>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</si>
  <si>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</si>
  <si>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</si>
  <si>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</si>
  <si>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</si>
  <si>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</si>
  <si>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</si>
  <si>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</si>
  <si>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</si>
  <si>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</si>
  <si>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</si>
  <si>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</si>
  <si>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</si>
  <si>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</si>
  <si>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</si>
  <si>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</si>
  <si>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</si>
  <si>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</si>
  <si>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</si>
  <si>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</si>
  <si>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</si>
  <si>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</si>
  <si>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</si>
  <si>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</si>
  <si>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</si>
  <si>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</si>
  <si>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</si>
  <si>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</si>
  <si>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</si>
  <si>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</si>
  <si>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</si>
  <si>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</si>
  <si>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</si>
  <si>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</si>
  <si>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</si>
  <si>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</si>
  <si>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</si>
  <si>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</si>
  <si>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</si>
  <si>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</si>
  <si>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</si>
  <si>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</si>
  <si>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</si>
  <si>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</si>
  <si>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</si>
  <si>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</si>
  <si>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</si>
  <si>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</si>
  <si>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</si>
  <si>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</si>
  <si>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</si>
  <si>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</si>
  <si>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</si>
  <si>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</si>
  <si>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</si>
  <si>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</si>
  <si>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</si>
  <si>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</si>
  <si>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</si>
  <si>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</si>
  <si>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</si>
  <si>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</si>
  <si>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</si>
  <si>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</si>
  <si>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</si>
  <si>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</si>
  <si>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</si>
  <si>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</si>
  <si>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</si>
  <si>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</si>
  <si>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</si>
  <si>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</si>
  <si>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</si>
  <si>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</si>
  <si>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</si>
  <si>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</si>
  <si>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</si>
  <si>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</si>
  <si>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</si>
  <si>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</si>
  <si>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</si>
  <si>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</si>
  <si>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</si>
  <si>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</si>
  <si>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</si>
  <si>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</si>
  <si>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</si>
  <si>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</si>
  <si>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</si>
  <si>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</si>
  <si>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</si>
  <si>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</si>
  <si>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</si>
  <si>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</si>
  <si>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</si>
  <si>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</si>
  <si>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</si>
  <si>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</si>
  <si>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</si>
  <si>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</si>
  <si>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</si>
  <si>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</si>
  <si>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</si>
  <si>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</si>
  <si>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</si>
  <si>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</si>
  <si>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</si>
  <si>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</si>
  <si>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</si>
  <si>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</si>
  <si>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</si>
  <si>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</si>
  <si>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</si>
  <si>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</si>
  <si>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</si>
  <si>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</si>
  <si>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</si>
  <si>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</si>
  <si>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</si>
  <si>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</si>
  <si>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</si>
  <si>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</si>
  <si>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</si>
  <si>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</si>
  <si>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</si>
  <si>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</si>
  <si>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</si>
  <si>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</si>
  <si>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</si>
  <si>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</si>
  <si>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</si>
  <si>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</si>
  <si>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</si>
  <si>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</si>
  <si>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</si>
  <si>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</si>
  <si>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</si>
  <si>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</si>
  <si>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</si>
  <si>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</si>
  <si>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</si>
  <si>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</si>
  <si>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</si>
  <si>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</si>
  <si>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</si>
  <si>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</si>
  <si>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</si>
  <si>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</si>
  <si>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</si>
  <si>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</si>
  <si>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</si>
  <si>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</si>
  <si>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</si>
  <si>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</si>
  <si>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</si>
  <si>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</si>
  <si>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</si>
  <si>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</si>
  <si>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</si>
  <si>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</si>
  <si>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</si>
  <si>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</si>
  <si>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</si>
  <si>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</si>
  <si>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</si>
  <si>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</si>
  <si>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</si>
  <si>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</si>
  <si>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</si>
  <si>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</si>
  <si>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</si>
  <si>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</si>
  <si>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</si>
  <si>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</si>
  <si>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</si>
  <si>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</si>
  <si>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</si>
  <si>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</si>
  <si>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</si>
  <si>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</si>
  <si>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</si>
  <si>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</si>
  <si>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</si>
  <si>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</si>
  <si>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</si>
  <si>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</si>
  <si>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</si>
  <si>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</si>
  <si>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</si>
  <si>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</si>
  <si>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</si>
  <si>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</si>
  <si>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</si>
  <si>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</si>
  <si>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</si>
  <si>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</si>
  <si>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</si>
  <si>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</si>
  <si>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</si>
  <si>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</si>
  <si>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</si>
  <si>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</si>
  <si>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</si>
  <si>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</si>
  <si>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</si>
  <si>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</si>
  <si>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</si>
  <si>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</si>
  <si>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</si>
  <si>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</si>
  <si>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</si>
  <si>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</si>
  <si>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</si>
  <si>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</si>
  <si>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</si>
  <si>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</si>
  <si>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</si>
  <si>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</si>
  <si>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</si>
  <si>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</si>
  <si>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</si>
  <si>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</si>
  <si>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</si>
  <si>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</si>
  <si>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</si>
  <si>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</si>
  <si>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</si>
  <si>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</si>
  <si>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</si>
  <si>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</si>
  <si>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</si>
  <si>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</si>
  <si>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</si>
  <si>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</si>
  <si>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</si>
  <si>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</si>
  <si>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</si>
  <si>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</si>
  <si>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</si>
  <si>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</si>
  <si>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</si>
  <si>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</si>
  <si>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</si>
  <si>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</si>
  <si>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</si>
  <si>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</si>
  <si>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</si>
  <si>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</si>
  <si>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</si>
  <si>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</si>
  <si>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</si>
  <si>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</si>
  <si>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</si>
  <si>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</si>
  <si>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</si>
  <si>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</si>
  <si>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</si>
  <si>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</si>
  <si>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</si>
  <si>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</si>
  <si>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</si>
  <si>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</si>
  <si>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</si>
  <si>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</si>
  <si>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</si>
  <si>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</si>
  <si>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</si>
  <si>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</si>
  <si>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</si>
  <si>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</si>
  <si>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</si>
  <si>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</si>
  <si>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</si>
  <si>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</si>
  <si>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</si>
  <si>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</si>
  <si>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</si>
  <si>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</si>
  <si>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</si>
  <si>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</si>
  <si>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</si>
  <si>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</si>
  <si>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</si>
  <si>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</si>
  <si>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</si>
  <si>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</si>
  <si>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</si>
  <si>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</si>
  <si>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</si>
  <si>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</si>
  <si>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</si>
  <si>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</si>
  <si>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</si>
  <si>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</si>
  <si>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</si>
  <si>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</si>
  <si>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</si>
  <si>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</si>
  <si>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</si>
  <si>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</si>
  <si>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</si>
  <si>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</si>
  <si>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</si>
  <si>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</si>
  <si>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</si>
  <si>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</si>
  <si>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</si>
  <si>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</si>
  <si>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</si>
  <si>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</si>
  <si>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</si>
  <si>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</si>
  <si>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</si>
  <si>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</si>
  <si>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</si>
  <si>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</si>
  <si>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</si>
  <si>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</si>
  <si>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</si>
  <si>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</si>
  <si>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</si>
  <si>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</si>
  <si>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</si>
  <si>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</si>
  <si>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</si>
  <si>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</si>
  <si>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</si>
  <si>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</si>
  <si>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</si>
  <si>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</si>
  <si>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</si>
  <si>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</si>
  <si>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</si>
  <si>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</si>
  <si>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</si>
  <si>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</si>
  <si>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</si>
  <si>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</si>
  <si>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</si>
  <si>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</si>
  <si>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</si>
  <si>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</si>
  <si>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</si>
  <si>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</si>
  <si>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</si>
  <si>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</si>
  <si>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</si>
  <si>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</si>
  <si>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</si>
  <si>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</si>
  <si>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</si>
  <si>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</si>
  <si>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</si>
  <si>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</si>
  <si>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</si>
  <si>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</si>
  <si>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</si>
  <si>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</si>
  <si>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</si>
  <si>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</si>
  <si>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</si>
  <si>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</si>
  <si>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</si>
  <si>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</si>
  <si>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</si>
  <si>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</si>
  <si>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</si>
  <si>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</si>
  <si>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</si>
  <si>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</si>
  <si>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</si>
  <si>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</si>
  <si>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</si>
  <si>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</si>
  <si>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</si>
  <si>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</si>
  <si>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</si>
  <si>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</si>
  <si>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</si>
  <si>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</si>
  <si>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</si>
  <si>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</si>
  <si>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</si>
  <si>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</si>
  <si>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</si>
  <si>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</si>
  <si>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</si>
  <si>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</si>
  <si>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</si>
  <si>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</si>
  <si>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</si>
  <si>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</si>
  <si>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</si>
  <si>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</si>
  <si>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</si>
  <si>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</si>
  <si>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</si>
  <si>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</si>
  <si>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</si>
  <si>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</si>
  <si>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</si>
  <si>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</si>
  <si>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</si>
  <si>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</si>
  <si>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</si>
  <si>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</si>
  <si>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</si>
  <si>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</si>
  <si>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</si>
  <si>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</si>
  <si>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</si>
  <si>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</si>
  <si>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</si>
  <si>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</si>
  <si>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</si>
  <si>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</si>
  <si>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</si>
  <si>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</si>
  <si>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</si>
  <si>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</si>
  <si>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</si>
  <si>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</si>
  <si>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</si>
  <si>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</si>
  <si>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</si>
  <si>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</si>
  <si>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</si>
  <si>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</si>
  <si>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</si>
  <si>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</si>
  <si>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</si>
  <si>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</si>
  <si>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</si>
  <si>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</si>
  <si>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</si>
  <si>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</si>
  <si>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</si>
  <si>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</si>
  <si>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</si>
  <si>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</si>
  <si>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</si>
  <si>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</si>
  <si>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</si>
  <si>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</si>
  <si>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</si>
  <si>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</si>
  <si>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</si>
  <si>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</si>
  <si>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</si>
  <si>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</si>
  <si>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</si>
  <si>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</si>
  <si>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</si>
  <si>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</si>
  <si>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</si>
  <si>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</si>
  <si>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</si>
  <si>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</si>
  <si>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</si>
  <si>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</si>
  <si>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</si>
  <si>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</si>
  <si>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</si>
  <si>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</si>
  <si>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</si>
  <si>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</si>
  <si>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</si>
  <si>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</si>
  <si>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</si>
  <si>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</si>
  <si>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</si>
  <si>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</si>
  <si>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</si>
  <si>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</si>
  <si>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</si>
  <si>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</si>
  <si>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</si>
  <si>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</si>
  <si>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</si>
  <si>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</si>
  <si>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</si>
  <si>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</si>
  <si>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</si>
  <si>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</si>
  <si>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</si>
  <si>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</si>
  <si>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</si>
  <si>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</si>
  <si>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</si>
  <si>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</si>
  <si>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</si>
  <si>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</si>
  <si>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</si>
  <si>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</si>
  <si>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</si>
  <si>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</si>
  <si>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</si>
  <si>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</si>
  <si>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</si>
  <si>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</si>
  <si>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</si>
  <si>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</si>
  <si>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</si>
  <si>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</si>
  <si>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</si>
  <si>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</si>
  <si>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</si>
  <si>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</si>
  <si>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</si>
  <si>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</si>
  <si>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</si>
  <si>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</si>
  <si>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</si>
  <si>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</si>
  <si>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</si>
  <si>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</si>
  <si>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</si>
  <si>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</si>
  <si>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</si>
  <si>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</si>
  <si>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</si>
  <si>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</si>
  <si>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</si>
  <si>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</si>
  <si>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</si>
  <si>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</si>
  <si>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</si>
  <si>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</si>
  <si>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</si>
  <si>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</si>
  <si>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</si>
  <si>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</si>
  <si>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</si>
  <si>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</si>
  <si>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</si>
  <si>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</si>
  <si>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</si>
  <si>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</si>
  <si>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</si>
  <si>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</si>
  <si>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</si>
  <si>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</si>
  <si>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</si>
  <si>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</si>
  <si>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</si>
  <si>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</si>
  <si>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</si>
  <si>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</si>
  <si>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</si>
  <si>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</si>
  <si>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</si>
  <si>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</si>
  <si>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</si>
  <si>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</si>
  <si>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</si>
  <si>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</si>
  <si>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</si>
  <si>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</si>
  <si>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</si>
  <si>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</si>
  <si>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</si>
  <si>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</si>
  <si>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</si>
  <si>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</si>
  <si>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</si>
  <si>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</si>
  <si>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</si>
  <si>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</si>
  <si>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</si>
  <si>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</si>
  <si>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</si>
  <si>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</si>
  <si>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</si>
  <si>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</si>
  <si>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</si>
  <si>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</si>
  <si>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</si>
  <si>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</si>
  <si>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</si>
  <si>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</si>
  <si>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</si>
  <si>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</si>
  <si>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</si>
  <si>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</si>
  <si>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</si>
  <si>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</si>
  <si>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</si>
  <si>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</si>
  <si>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</si>
  <si>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</si>
  <si>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</si>
  <si>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</si>
  <si>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</si>
  <si>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</si>
  <si>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</si>
  <si>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</si>
  <si>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</si>
  <si>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</si>
  <si>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</si>
  <si>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</si>
  <si>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</si>
  <si>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</si>
  <si>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</si>
  <si>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</si>
  <si>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</si>
  <si>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</si>
  <si>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</si>
  <si>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</si>
  <si>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</si>
  <si>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</si>
  <si>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</si>
  <si>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</si>
  <si>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</si>
  <si>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</si>
  <si>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</si>
  <si>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</si>
  <si>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</si>
  <si>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</si>
  <si>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</si>
  <si>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</si>
  <si>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</si>
  <si>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</si>
  <si>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</si>
  <si>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</si>
  <si>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</si>
  <si>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</si>
  <si>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</si>
  <si>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</si>
  <si>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</si>
  <si>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</si>
  <si>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</si>
  <si>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</si>
  <si>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</si>
  <si>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</si>
  <si>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</si>
  <si>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</si>
  <si>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</si>
  <si>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</si>
  <si>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</si>
  <si>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</si>
  <si>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</si>
  <si>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</si>
  <si>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</si>
  <si>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</si>
  <si>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</si>
  <si>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</si>
  <si>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</si>
  <si>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</si>
  <si>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</si>
  <si>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</si>
  <si>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</si>
  <si>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</si>
  <si>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</si>
  <si>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</si>
  <si>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</si>
  <si>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</si>
  <si>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</si>
  <si>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</si>
  <si>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</si>
  <si>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</si>
  <si>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</si>
  <si>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</si>
  <si>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</si>
  <si>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</si>
  <si>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</si>
  <si>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</si>
  <si>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</si>
  <si>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</si>
  <si>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</si>
  <si>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</si>
  <si>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</si>
  <si>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</si>
  <si>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</si>
  <si>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</si>
  <si>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</si>
  <si>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</si>
  <si>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</si>
  <si>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</si>
  <si>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</si>
  <si>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</si>
  <si>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</si>
  <si>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</si>
  <si>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</si>
  <si>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</si>
  <si>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</si>
  <si>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</si>
  <si>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</si>
  <si>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</si>
  <si>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</si>
  <si>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</si>
  <si>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</si>
  <si>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</si>
  <si>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</si>
  <si>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</si>
  <si>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</si>
  <si>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</si>
  <si>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</si>
  <si>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</si>
  <si>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</si>
  <si>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</si>
  <si>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</si>
  <si>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</si>
  <si>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</si>
  <si>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</si>
  <si>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</si>
  <si>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</si>
  <si>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</si>
  <si>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</si>
  <si>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</si>
  <si>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</si>
  <si>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</si>
  <si>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</si>
  <si>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</si>
  <si>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</si>
  <si>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</si>
  <si>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</si>
  <si>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</si>
  <si>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</si>
  <si>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</si>
  <si>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</si>
  <si>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</si>
  <si>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</si>
  <si>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</si>
  <si>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</si>
  <si>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</si>
  <si>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</si>
  <si>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</si>
  <si>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</si>
  <si>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</si>
  <si>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</si>
  <si>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</si>
  <si>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</si>
  <si>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</si>
  <si>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</si>
  <si>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</si>
  <si>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</si>
  <si>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</si>
  <si>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</si>
  <si>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</si>
  <si>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</si>
  <si>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</si>
  <si>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</si>
  <si>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</si>
  <si>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</si>
  <si>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</si>
  <si>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</si>
  <si>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</si>
  <si>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</si>
  <si>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</si>
  <si>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</si>
  <si>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</si>
  <si>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</si>
  <si>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</si>
  <si>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</si>
  <si>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</si>
  <si>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</si>
  <si>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</si>
  <si>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</si>
  <si>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</si>
  <si>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</si>
  <si>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</si>
  <si>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</si>
  <si>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</si>
  <si>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</si>
  <si>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</si>
  <si>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</si>
  <si>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</si>
  <si>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</si>
  <si>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</si>
  <si>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</si>
  <si>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</si>
  <si>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</si>
  <si>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</si>
  <si>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</si>
  <si>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</si>
  <si>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</si>
  <si>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</si>
  <si>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</si>
  <si>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</si>
  <si>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</si>
  <si>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</si>
  <si>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</si>
  <si>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</si>
  <si>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</si>
  <si>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</si>
  <si>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</si>
  <si>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</si>
  <si>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</si>
  <si>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</si>
  <si>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</si>
  <si>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</si>
  <si>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</si>
  <si>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</si>
  <si>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</si>
  <si>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</si>
  <si>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</si>
  <si>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</si>
  <si>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</si>
  <si>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</si>
  <si>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</si>
  <si>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</si>
  <si>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</si>
  <si>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</si>
  <si>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</si>
  <si>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</si>
  <si>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</si>
  <si>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</si>
  <si>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</si>
  <si>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</si>
  <si>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</si>
  <si>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</si>
  <si>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</si>
  <si>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</si>
  <si>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</si>
  <si>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</si>
  <si>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</si>
  <si>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</si>
  <si>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</si>
  <si>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</si>
  <si>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</si>
  <si>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</si>
  <si>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</si>
  <si>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</si>
  <si>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</si>
  <si>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</si>
  <si>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</si>
  <si>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</si>
  <si>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</si>
  <si>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</si>
  <si>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</si>
  <si>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</si>
  <si>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</si>
  <si>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</si>
  <si>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</si>
  <si>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</si>
  <si>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</si>
  <si>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</si>
  <si>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</si>
  <si>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</si>
  <si>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</si>
  <si>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</si>
  <si>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</si>
  <si>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</si>
  <si>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</si>
  <si>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</si>
  <si>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</si>
  <si>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</si>
  <si>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</si>
  <si>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</si>
  <si>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</si>
  <si>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</si>
  <si>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</si>
  <si>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</si>
  <si>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</si>
  <si>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</si>
  <si>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</si>
  <si>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</si>
  <si>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</si>
  <si>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</si>
  <si>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</si>
  <si>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</si>
  <si>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</si>
  <si>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</si>
  <si>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</si>
  <si>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</si>
  <si>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</si>
  <si>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</si>
  <si>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</si>
  <si>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</si>
  <si>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</si>
  <si>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</si>
  <si>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</si>
  <si>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</si>
  <si>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</si>
  <si>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</si>
  <si>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</si>
  <si>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</si>
  <si>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</si>
  <si>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</si>
  <si>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</si>
  <si>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</si>
  <si>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</si>
  <si>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</si>
  <si>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</si>
  <si>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</si>
  <si>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</si>
  <si>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</si>
  <si>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</si>
  <si>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</si>
  <si>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</si>
  <si>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</si>
  <si>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</si>
  <si>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</si>
  <si>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</si>
  <si>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</si>
  <si>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</si>
  <si>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</si>
  <si>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</si>
  <si>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</si>
  <si>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</si>
  <si>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</si>
  <si>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</si>
  <si>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</si>
  <si>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</si>
  <si>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</si>
  <si>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</si>
  <si>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</si>
  <si>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</si>
  <si>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</si>
  <si>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</si>
  <si>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</si>
  <si>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</si>
  <si>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</si>
  <si>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</si>
  <si>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</si>
  <si>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</si>
  <si>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</si>
  <si>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</si>
  <si>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</si>
  <si>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</si>
  <si>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</si>
  <si>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</si>
  <si>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</si>
  <si>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</si>
  <si>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</si>
  <si>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</si>
  <si>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</si>
  <si>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</si>
  <si>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</si>
  <si>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</si>
  <si>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</si>
  <si>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</si>
  <si>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</si>
  <si>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</si>
  <si>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</si>
  <si>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</si>
  <si>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</si>
  <si>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</si>
  <si>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</si>
  <si>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</si>
  <si>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</si>
  <si>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</si>
  <si>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</si>
  <si>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</si>
  <si>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</si>
  <si>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</si>
  <si>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</si>
  <si>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</si>
  <si>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</si>
  <si>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</si>
  <si>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</si>
  <si>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</si>
  <si>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</si>
  <si>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</si>
  <si>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</si>
  <si>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</si>
  <si>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</si>
  <si>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</si>
  <si>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</si>
  <si>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</si>
  <si>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</si>
  <si>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</si>
  <si>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</si>
  <si>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</si>
  <si>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</si>
  <si>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</si>
  <si>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</si>
  <si>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</si>
  <si>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</si>
  <si>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</si>
  <si>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</si>
  <si>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</si>
  <si>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</si>
  <si>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</si>
  <si>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</si>
  <si>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</si>
  <si>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</si>
  <si>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</si>
  <si>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</si>
  <si>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</si>
  <si>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</si>
  <si>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</si>
  <si>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</si>
  <si>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</si>
  <si>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</si>
  <si>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</si>
  <si>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</si>
  <si>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</si>
  <si>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</si>
  <si>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</si>
  <si>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</si>
  <si>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</si>
  <si>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</si>
  <si>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</si>
  <si>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</si>
  <si>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</si>
  <si>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</si>
  <si>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</si>
  <si>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</si>
  <si>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</si>
  <si>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</si>
  <si>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</si>
  <si>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</si>
  <si>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</si>
  <si>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</si>
  <si>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</si>
  <si>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</si>
  <si>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</si>
  <si>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</si>
  <si>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</si>
  <si>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</si>
  <si>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</si>
  <si>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</si>
  <si>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</si>
  <si>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</si>
  <si>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</si>
  <si>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</si>
  <si>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</si>
  <si>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</si>
  <si>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</si>
  <si>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</si>
  <si>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</si>
  <si>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</si>
  <si>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</si>
  <si>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</si>
  <si>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</si>
  <si>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</si>
  <si>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</si>
  <si>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</si>
  <si>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</si>
  <si>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</si>
  <si>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</si>
  <si>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</si>
  <si>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</si>
  <si>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</si>
  <si>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</si>
  <si>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</si>
  <si>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</si>
  <si>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</si>
  <si>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</si>
  <si>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</si>
  <si>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</si>
  <si>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</si>
  <si>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</si>
  <si>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</si>
  <si>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</si>
  <si>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</si>
  <si>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</si>
  <si>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</si>
  <si>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</si>
  <si>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</si>
  <si>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</si>
  <si>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</si>
  <si>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</si>
  <si>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</si>
  <si>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</si>
  <si>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</si>
  <si>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</si>
  <si>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</si>
  <si>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</si>
  <si>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</si>
  <si>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</si>
  <si>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</si>
  <si>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</si>
  <si>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</si>
  <si>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</si>
  <si>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</si>
  <si>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</si>
  <si>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</si>
  <si>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</si>
  <si>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</si>
  <si>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</si>
  <si>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</si>
  <si>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</si>
  <si>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</si>
  <si>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</si>
  <si>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</si>
  <si>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</si>
  <si>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</si>
  <si>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</si>
  <si>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</si>
  <si>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</si>
  <si>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</si>
  <si>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</si>
  <si>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</si>
  <si>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</si>
  <si>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</si>
  <si>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</si>
  <si>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</si>
  <si>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</si>
  <si>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</si>
  <si>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</si>
  <si>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</si>
  <si>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</si>
  <si>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</si>
  <si>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</si>
  <si>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</si>
  <si>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</si>
  <si>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</si>
  <si>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</si>
  <si>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</si>
  <si>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</si>
  <si>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</si>
  <si>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</si>
  <si>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</si>
  <si>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</si>
  <si>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</si>
  <si>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</si>
  <si>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</si>
  <si>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</si>
  <si>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</si>
  <si>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</si>
  <si>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</si>
  <si>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</si>
  <si>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</si>
  <si>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</si>
  <si>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</si>
  <si>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</si>
  <si>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</si>
  <si>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</si>
  <si>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</si>
  <si>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</si>
  <si>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</si>
  <si>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</si>
  <si>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</si>
  <si>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</si>
  <si>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</si>
  <si>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</si>
  <si>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</si>
  <si>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</si>
  <si>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</si>
  <si>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</si>
  <si>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</si>
  <si>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</si>
  <si>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</si>
  <si>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</si>
  <si>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</si>
  <si>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</si>
  <si>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</si>
  <si>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</si>
  <si>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</si>
  <si>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</si>
  <si>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</si>
  <si>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</si>
  <si>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</si>
  <si>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</si>
  <si>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</si>
  <si>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</si>
  <si>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</si>
  <si>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</si>
  <si>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</si>
  <si>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</si>
  <si>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</si>
  <si>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</si>
  <si>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</si>
  <si>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</si>
  <si>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</si>
  <si>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</si>
  <si>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</si>
  <si>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</si>
  <si>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</si>
  <si>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</si>
  <si>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</si>
  <si>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</si>
  <si>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</si>
  <si>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</si>
  <si>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</si>
  <si>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</si>
  <si>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</si>
  <si>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</si>
  <si>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</si>
  <si>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</si>
  <si>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</si>
  <si>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</si>
  <si>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</si>
  <si>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</si>
  <si>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</si>
  <si>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</si>
  <si>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</si>
  <si>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</si>
  <si>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</si>
  <si>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</si>
  <si>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</si>
  <si>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</si>
  <si>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</si>
  <si>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</si>
  <si>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</si>
  <si>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</si>
  <si>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</si>
  <si>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</si>
  <si>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</si>
  <si>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</si>
  <si>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</si>
  <si>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</si>
  <si>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</si>
  <si>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</si>
  <si>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</si>
  <si>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</si>
  <si>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</si>
  <si>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</si>
  <si>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</si>
  <si>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</si>
  <si>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</si>
  <si>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</si>
  <si>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</si>
  <si>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</si>
  <si>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</si>
  <si>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</si>
  <si>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</si>
  <si>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</si>
  <si>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</si>
  <si>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</si>
  <si>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</si>
  <si>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</si>
  <si>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</si>
  <si>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</si>
  <si>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</si>
  <si>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</si>
  <si>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</si>
  <si>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</si>
  <si>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</si>
  <si>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</si>
  <si>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</si>
  <si>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</si>
  <si>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</si>
  <si>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</si>
  <si>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</si>
  <si>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</si>
  <si>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</si>
  <si>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</si>
  <si>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</si>
  <si>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</si>
  <si>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</si>
  <si>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</si>
  <si>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</si>
  <si>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</si>
  <si>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</si>
  <si>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</si>
  <si>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</si>
  <si>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</si>
  <si>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</si>
  <si>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</si>
  <si>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</si>
  <si>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</si>
  <si>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</si>
  <si>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</si>
  <si>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</si>
  <si>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</si>
  <si>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</si>
  <si>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</si>
  <si>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</si>
  <si>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</si>
  <si>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</si>
  <si>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</si>
  <si>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</si>
  <si>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</si>
  <si>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</si>
  <si>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</si>
  <si>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</si>
  <si>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</si>
  <si>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</si>
  <si>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</si>
  <si>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</si>
  <si>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</si>
  <si>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</si>
  <si>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</si>
  <si>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</si>
  <si>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</si>
  <si>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</si>
  <si>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</si>
  <si>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</si>
  <si>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</si>
  <si>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</si>
  <si>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</si>
  <si>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</si>
  <si>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</si>
  <si>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</si>
  <si>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</si>
  <si>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</si>
  <si>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</si>
  <si>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</si>
  <si>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</si>
  <si>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</si>
  <si>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</si>
  <si>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</si>
  <si>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</si>
  <si>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</si>
  <si>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</si>
  <si>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</si>
  <si>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</si>
  <si>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</si>
  <si>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</si>
  <si>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</si>
  <si>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</si>
  <si>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</si>
  <si>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</si>
  <si>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</si>
  <si>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</si>
  <si>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</si>
  <si>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</si>
  <si>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</si>
  <si>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</si>
  <si>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</si>
  <si>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</si>
  <si>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</si>
  <si>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</si>
  <si>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</si>
  <si>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</si>
  <si>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</si>
  <si>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</si>
  <si>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</si>
  <si>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</si>
  <si>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</si>
  <si>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</si>
  <si>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</si>
  <si>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</si>
  <si>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</si>
  <si>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</si>
  <si>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</si>
  <si>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</si>
  <si>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</si>
  <si>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</si>
  <si>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</si>
  <si>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</si>
  <si>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</si>
  <si>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</si>
  <si>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</si>
  <si>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</si>
  <si>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</si>
  <si>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</si>
  <si>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</si>
  <si>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</si>
  <si>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</si>
  <si>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</si>
  <si>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</si>
  <si>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</si>
  <si>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</si>
  <si>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</si>
  <si>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</si>
  <si>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</si>
  <si>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</si>
  <si>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</si>
  <si>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</si>
  <si>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</si>
  <si>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</si>
  <si>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</si>
  <si>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</si>
  <si>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</si>
  <si>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</si>
  <si>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</si>
  <si>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</si>
  <si>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</si>
  <si>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</si>
  <si>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</si>
  <si>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</si>
  <si>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</si>
  <si>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</si>
  <si>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</si>
  <si>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</si>
  <si>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</si>
  <si>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</si>
  <si>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</si>
  <si>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</si>
  <si>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</si>
  <si>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</si>
  <si>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</si>
  <si>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</si>
  <si>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</si>
  <si>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</si>
  <si>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</si>
  <si>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</si>
  <si>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</si>
  <si>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</si>
  <si>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</si>
  <si>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</si>
  <si>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</si>
  <si>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</si>
  <si>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</si>
  <si>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</si>
  <si>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</si>
  <si>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</si>
  <si>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</si>
  <si>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</si>
  <si>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</si>
  <si>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</si>
  <si>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</si>
  <si>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</si>
  <si>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</si>
  <si>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</si>
  <si>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</si>
  <si>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</si>
  <si>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</si>
  <si>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</si>
  <si>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</si>
  <si>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</si>
  <si>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</si>
  <si>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</si>
  <si>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</si>
  <si>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</si>
  <si>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</si>
  <si>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</si>
  <si>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</si>
  <si>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</si>
  <si>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</si>
  <si>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</si>
  <si>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</si>
  <si>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</si>
  <si>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</si>
  <si>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</si>
  <si>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</si>
  <si>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</si>
  <si>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</si>
  <si>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</si>
  <si>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</si>
  <si>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</si>
  <si>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</si>
  <si>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</si>
  <si>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</si>
  <si>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</si>
  <si>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</si>
  <si>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</si>
  <si>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</si>
  <si>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</si>
  <si>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</si>
  <si>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</si>
  <si>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</si>
  <si>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</si>
  <si>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</si>
  <si>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</si>
  <si>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</si>
  <si>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</si>
  <si>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</si>
  <si>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</si>
  <si>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</si>
  <si>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</si>
  <si>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</si>
  <si>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</si>
  <si>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</si>
  <si>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</si>
  <si>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</si>
  <si>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</si>
  <si>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</si>
  <si>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</si>
  <si>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</si>
  <si>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</si>
  <si>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</si>
  <si>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</si>
  <si>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</si>
  <si>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</si>
  <si>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</si>
  <si>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</si>
  <si>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</si>
  <si>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</si>
  <si>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</si>
  <si>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</si>
  <si>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</si>
  <si>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</si>
  <si>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</si>
  <si>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</si>
  <si>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</si>
  <si>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</si>
  <si>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</si>
  <si>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</si>
  <si>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</si>
  <si>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</si>
  <si>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</si>
  <si>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</si>
  <si>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</si>
  <si>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</si>
  <si>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</si>
  <si>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</si>
  <si>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</si>
  <si>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</si>
  <si>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</si>
  <si>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</si>
  <si>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</si>
  <si>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</si>
  <si>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</si>
  <si>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</si>
  <si>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</si>
  <si>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</si>
  <si>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</si>
  <si>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</si>
  <si>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</si>
  <si>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</si>
  <si>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</si>
  <si>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</si>
  <si>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</si>
  <si>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</si>
  <si>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</si>
  <si>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</si>
  <si>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</si>
  <si>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</si>
  <si>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</si>
  <si>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</si>
  <si>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</si>
  <si>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</si>
  <si>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</si>
  <si>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</si>
  <si>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</si>
  <si>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</si>
  <si>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</si>
  <si>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</si>
  <si>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</si>
  <si>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</si>
  <si>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</si>
  <si>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</si>
  <si>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</si>
  <si>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</si>
  <si>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</si>
  <si>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</si>
  <si>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</si>
  <si>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</si>
  <si>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</si>
  <si>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</si>
  <si>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</si>
  <si>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</si>
  <si>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</si>
  <si>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</si>
  <si>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</si>
  <si>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</si>
  <si>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</si>
  <si>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</si>
  <si>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</si>
  <si>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</si>
  <si>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</si>
  <si>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</si>
  <si>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</si>
  <si>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</si>
  <si>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</si>
  <si>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</si>
  <si>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</si>
  <si>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</si>
  <si>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</si>
  <si>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</si>
  <si>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</si>
  <si>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</si>
  <si>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</si>
  <si>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</si>
  <si>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</si>
  <si>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</si>
  <si>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</si>
  <si>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</si>
  <si>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</si>
  <si>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</si>
  <si>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</si>
  <si>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</si>
  <si>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</si>
  <si>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</si>
  <si>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</si>
  <si>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</si>
  <si>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</si>
  <si>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</si>
  <si>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</si>
  <si>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</si>
  <si>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</si>
  <si>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</si>
  <si>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</si>
  <si>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</si>
  <si>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</si>
  <si>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</si>
  <si>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</si>
  <si>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</si>
  <si>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</si>
  <si>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</si>
  <si>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</si>
  <si>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</si>
  <si>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</si>
  <si>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</si>
  <si>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</si>
  <si>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</si>
  <si>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</si>
  <si>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</si>
  <si>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</si>
  <si>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</si>
  <si>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</si>
  <si>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</si>
  <si>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</si>
  <si>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</si>
  <si>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</si>
  <si>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</si>
  <si>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</si>
  <si>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</si>
  <si>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</si>
  <si>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</si>
  <si>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</si>
  <si>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</si>
  <si>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</si>
  <si>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</si>
  <si>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</si>
  <si>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</si>
  <si>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</si>
  <si>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</si>
  <si>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</si>
  <si>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</si>
  <si>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</si>
  <si>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</si>
  <si>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</si>
  <si>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</si>
  <si>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</si>
  <si>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</si>
  <si>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</si>
  <si>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</si>
  <si>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</si>
  <si>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</si>
  <si>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</si>
  <si>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</si>
  <si>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</si>
  <si>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</si>
  <si>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</si>
  <si>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</si>
  <si>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</si>
  <si>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</si>
  <si>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</si>
  <si>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</si>
  <si>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</si>
  <si>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</si>
  <si>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</si>
  <si>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</si>
  <si>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</si>
  <si>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</si>
  <si>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</si>
  <si>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</si>
  <si>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</si>
  <si>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</si>
  <si>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</si>
  <si>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</si>
  <si>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</si>
  <si>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</si>
  <si>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</si>
  <si>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</si>
  <si>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</si>
  <si>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</si>
  <si>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</si>
  <si>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</si>
  <si>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</si>
  <si>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</si>
  <si>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</si>
  <si>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</si>
  <si>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</si>
  <si>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</si>
  <si>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</si>
  <si>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</si>
  <si>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</si>
  <si>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</si>
  <si>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</si>
  <si>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</si>
  <si>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</si>
  <si>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</si>
  <si>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</si>
  <si>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</si>
  <si>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</si>
  <si>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</si>
  <si>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</si>
  <si>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</si>
  <si>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</si>
  <si>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</si>
  <si>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</si>
  <si>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</si>
  <si>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</si>
  <si>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</si>
  <si>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</si>
  <si>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</si>
  <si>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</si>
  <si>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</si>
  <si>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</si>
  <si>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</si>
  <si>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</si>
  <si>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</si>
  <si>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</si>
  <si>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</si>
  <si>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</si>
  <si>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</si>
  <si>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</si>
  <si>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</si>
  <si>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</si>
  <si>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</si>
  <si>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</si>
  <si>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</si>
  <si>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</si>
  <si>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</si>
  <si>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</si>
  <si>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</si>
  <si>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</si>
  <si>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</si>
  <si>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</si>
  <si>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</si>
  <si>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</si>
  <si>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</si>
  <si>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</si>
  <si>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</si>
  <si>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</si>
  <si>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</si>
  <si>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</si>
  <si>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</si>
  <si>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</si>
  <si>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</si>
  <si>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</si>
  <si>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</si>
  <si>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</si>
  <si>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</si>
  <si>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</si>
  <si>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</si>
  <si>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</si>
  <si>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</si>
  <si>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</si>
  <si>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</si>
  <si>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</si>
  <si>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</si>
  <si>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</si>
  <si>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</si>
  <si>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</si>
  <si>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</si>
  <si>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</si>
  <si>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</si>
  <si>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</si>
  <si>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</si>
  <si>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</si>
  <si>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</si>
  <si>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</si>
  <si>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</si>
  <si>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</si>
  <si>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</si>
  <si>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</si>
  <si>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</si>
  <si>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</si>
  <si>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</si>
  <si>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</si>
  <si>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</si>
  <si>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</si>
  <si>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</si>
  <si>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</si>
  <si>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</si>
  <si>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</si>
  <si>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</si>
  <si>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</si>
  <si>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</si>
  <si>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</si>
  <si>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</si>
  <si>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</si>
  <si>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</si>
  <si>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</si>
  <si>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</si>
  <si>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</si>
  <si>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</si>
  <si>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</si>
  <si>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</si>
  <si>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</si>
  <si>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</si>
  <si>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</si>
  <si>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</si>
  <si>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</si>
  <si>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</si>
  <si>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</si>
  <si>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</si>
  <si>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</si>
  <si>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</si>
  <si>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</si>
  <si>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</si>
  <si>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</si>
  <si>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</si>
  <si>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</si>
  <si>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</si>
  <si>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</si>
  <si>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</si>
  <si>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</si>
  <si>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</si>
  <si>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</si>
  <si>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</si>
  <si>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</si>
  <si>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</si>
  <si>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</si>
  <si>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</si>
  <si>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</si>
  <si>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</si>
  <si>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</si>
  <si>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</si>
  <si>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</si>
  <si>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</si>
  <si>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</si>
  <si>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</si>
  <si>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</si>
  <si>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</si>
  <si>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</si>
  <si>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</si>
  <si>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</si>
  <si>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</si>
  <si>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</si>
  <si>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</si>
  <si>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</si>
  <si>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</si>
  <si>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</si>
  <si>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</si>
  <si>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</si>
  <si>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</si>
  <si>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</si>
  <si>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</si>
  <si>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</si>
  <si>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</si>
  <si>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</si>
  <si>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</si>
  <si>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</si>
  <si>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</si>
  <si>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</si>
  <si>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</si>
  <si>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</si>
  <si>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</si>
  <si>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</si>
  <si>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</si>
  <si>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</si>
  <si>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</si>
  <si>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</si>
  <si>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</si>
  <si>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</si>
  <si>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</si>
  <si>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</si>
  <si>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</si>
  <si>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</si>
  <si>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</si>
  <si>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</si>
  <si>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</si>
  <si>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</si>
  <si>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</si>
  <si>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</si>
  <si>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</si>
  <si>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</si>
  <si>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</si>
  <si>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</si>
  <si>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</si>
  <si>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</si>
  <si>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</si>
  <si>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</si>
  <si>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</si>
  <si>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</si>
  <si>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</si>
  <si>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</si>
  <si>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</si>
  <si>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</si>
  <si>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</si>
  <si>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</si>
  <si>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</si>
  <si>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</si>
  <si>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</si>
  <si>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</si>
  <si>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</si>
  <si>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</si>
  <si>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</si>
  <si>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</si>
  <si>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</si>
  <si>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</si>
  <si>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</si>
  <si>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</si>
  <si>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</si>
  <si>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</si>
  <si>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</si>
  <si>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</si>
  <si>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</si>
  <si>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</si>
  <si>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</si>
  <si>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</si>
  <si>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</si>
  <si>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</si>
  <si>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</si>
  <si>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</si>
  <si>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</si>
  <si>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</si>
  <si>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</si>
  <si>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</si>
  <si>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</si>
  <si>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</si>
  <si>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</si>
  <si>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</si>
  <si>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</si>
  <si>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</si>
  <si>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</si>
  <si>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</si>
  <si>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</si>
  <si>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</si>
  <si>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</si>
  <si>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</si>
  <si>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</si>
  <si>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</si>
  <si>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</si>
  <si>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</si>
  <si>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</si>
  <si>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</si>
  <si>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</si>
  <si>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</si>
  <si>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</si>
  <si>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</si>
  <si>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</si>
  <si>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</si>
  <si>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</si>
  <si>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</si>
  <si>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</si>
  <si>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</si>
  <si>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</si>
  <si>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</si>
  <si>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</si>
  <si>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</si>
  <si>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</si>
  <si>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</si>
  <si>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</si>
  <si>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</si>
  <si>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</si>
  <si>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</si>
  <si>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</si>
  <si>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</si>
  <si>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</si>
  <si>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</si>
  <si>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</si>
  <si>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</si>
  <si>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</si>
  <si>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</si>
  <si>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</si>
  <si>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</si>
  <si>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</si>
  <si>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</si>
  <si>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</si>
  <si>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</si>
  <si>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</si>
  <si>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</si>
  <si>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</si>
  <si>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</si>
  <si>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</si>
  <si>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</si>
  <si>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</si>
  <si>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</si>
  <si>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</si>
  <si>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</si>
  <si>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</si>
  <si>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</si>
  <si>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</si>
  <si>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</si>
  <si>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</si>
  <si>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</si>
  <si>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</si>
  <si>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</si>
  <si>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</si>
  <si>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</si>
  <si>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</si>
  <si>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</si>
  <si>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</si>
  <si>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</si>
  <si>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</si>
  <si>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</si>
  <si>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</si>
  <si>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</si>
  <si>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</si>
  <si>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</si>
  <si>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</si>
  <si>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</si>
  <si>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</si>
  <si>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</si>
  <si>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</si>
  <si>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</si>
  <si>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</si>
  <si>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</si>
  <si>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</si>
  <si>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</si>
  <si>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</si>
  <si>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</si>
  <si>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</si>
  <si>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</si>
  <si>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</si>
  <si>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</si>
  <si>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</si>
  <si>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</si>
  <si>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</si>
  <si>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</si>
  <si>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</si>
  <si>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</si>
  <si>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</si>
  <si>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</si>
  <si>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</si>
  <si>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</si>
  <si>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</si>
  <si>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</si>
  <si>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</si>
  <si>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</si>
  <si>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</si>
  <si>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</si>
  <si>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</si>
  <si>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</si>
  <si>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</si>
  <si>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</si>
  <si>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</si>
  <si>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</si>
  <si>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</si>
  <si>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</si>
  <si>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</si>
  <si>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</si>
  <si>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</si>
  <si>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</si>
  <si>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</si>
  <si>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</si>
  <si>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</si>
  <si>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</si>
  <si>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</si>
  <si>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</si>
  <si>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</si>
  <si>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</si>
  <si>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</si>
  <si>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</si>
  <si>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</si>
  <si>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</si>
  <si>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</si>
  <si>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</si>
  <si>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</si>
  <si>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</si>
  <si>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</si>
  <si>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</si>
  <si>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</si>
  <si>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</si>
  <si>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</si>
  <si>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</si>
  <si>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</si>
  <si>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</si>
  <si>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</si>
  <si>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</si>
  <si>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</si>
  <si>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</si>
  <si>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</si>
  <si>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</si>
  <si>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</si>
  <si>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</si>
  <si>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</si>
  <si>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</si>
  <si>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</si>
  <si>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</si>
  <si>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</si>
  <si>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</si>
  <si>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</si>
  <si>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</si>
  <si>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</si>
  <si>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</si>
  <si>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</si>
  <si>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</si>
  <si>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</si>
  <si>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</si>
  <si>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</si>
  <si>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</si>
  <si>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</si>
  <si>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</si>
  <si>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</si>
  <si>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</si>
  <si>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</si>
  <si>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</si>
  <si>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</si>
  <si>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</si>
  <si>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</si>
  <si>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</si>
  <si>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</si>
  <si>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</si>
  <si>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</si>
  <si>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</si>
  <si>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</si>
  <si>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</si>
  <si>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</si>
  <si>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</si>
  <si>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</si>
  <si>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</si>
  <si>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</si>
  <si>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</si>
  <si>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</si>
  <si>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</si>
  <si>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</si>
  <si>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</si>
  <si>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</si>
  <si>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</si>
  <si>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</si>
  <si>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</si>
  <si>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</si>
  <si>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</si>
  <si>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</si>
  <si>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</si>
  <si>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</si>
  <si>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</si>
  <si>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</si>
  <si>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</si>
  <si>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</si>
  <si>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</si>
  <si>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</si>
  <si>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</si>
  <si>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</si>
  <si>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</si>
  <si>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</si>
  <si>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</si>
  <si>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</si>
  <si>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</si>
  <si>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</si>
  <si>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</si>
  <si>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</si>
  <si>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</si>
  <si>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</si>
  <si>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</si>
  <si>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</si>
  <si>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</si>
  <si>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</si>
  <si>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</si>
  <si>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</si>
  <si>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</si>
  <si>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</si>
  <si>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</si>
  <si>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</si>
  <si>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</si>
  <si>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</si>
  <si>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</si>
  <si>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</si>
  <si>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</si>
  <si>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</si>
  <si>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</si>
  <si>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</si>
  <si>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</si>
  <si>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</si>
  <si>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</si>
  <si>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</si>
  <si>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</si>
  <si>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</si>
  <si>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</si>
  <si>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</si>
  <si>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</si>
  <si>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</si>
  <si>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</si>
  <si>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</si>
  <si>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</si>
  <si>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</si>
  <si>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</si>
  <si>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</si>
  <si>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</si>
  <si>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</si>
  <si>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</si>
  <si>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</si>
  <si>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</si>
  <si>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</si>
  <si>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</si>
  <si>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</si>
  <si>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</si>
  <si>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</si>
  <si>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</si>
  <si>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</si>
  <si>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</si>
  <si>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</si>
  <si>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</si>
  <si>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</si>
  <si>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</si>
  <si>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</si>
  <si>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</si>
  <si>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</si>
  <si>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</si>
  <si>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</si>
  <si>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</si>
  <si>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</si>
  <si>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</si>
  <si>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</si>
  <si>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</si>
  <si>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</si>
  <si>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</si>
  <si>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</si>
  <si>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</si>
  <si>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</si>
  <si>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</si>
  <si>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</si>
  <si>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</si>
  <si>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</si>
  <si>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</si>
  <si>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</si>
  <si>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</si>
  <si>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</si>
  <si>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</si>
  <si>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</si>
  <si>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</si>
  <si>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</si>
  <si>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</si>
  <si>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</si>
  <si>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</si>
  <si>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</si>
  <si>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</si>
  <si>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</si>
  <si>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</si>
  <si>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</si>
  <si>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</si>
  <si>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</si>
  <si>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</si>
  <si>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</si>
  <si>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</si>
  <si>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</si>
  <si>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</si>
  <si>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</si>
  <si>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</si>
  <si>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</si>
  <si>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</si>
  <si>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</si>
  <si>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</si>
  <si>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</si>
  <si>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</si>
  <si>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</si>
  <si>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</si>
  <si>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</si>
  <si>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</si>
  <si>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</si>
  <si>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</si>
  <si>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</si>
  <si>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</si>
  <si>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</si>
  <si>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</si>
  <si>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</si>
  <si>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</si>
  <si>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</si>
  <si>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</si>
  <si>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</si>
  <si>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</si>
  <si>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</si>
  <si>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</si>
  <si>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</si>
  <si>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</si>
  <si>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</si>
  <si>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</si>
  <si>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</si>
  <si>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</si>
  <si>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</si>
  <si>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</si>
  <si>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</si>
  <si>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</si>
  <si>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</si>
  <si>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</si>
  <si>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</si>
  <si>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</si>
  <si>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</si>
  <si>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</si>
  <si>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</si>
  <si>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</si>
  <si>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</si>
  <si>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</si>
  <si>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</si>
  <si>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</si>
  <si>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</si>
  <si>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</si>
  <si>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</si>
  <si>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</si>
  <si>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</si>
  <si>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</si>
  <si>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</si>
  <si>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</si>
  <si>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</si>
  <si>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</si>
  <si>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</si>
  <si>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</si>
  <si>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</si>
  <si>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</si>
  <si>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</si>
  <si>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</si>
  <si>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</si>
  <si>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</si>
  <si>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</si>
  <si>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</si>
  <si>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</si>
  <si>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</si>
  <si>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</si>
  <si>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</si>
  <si>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</si>
  <si>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</si>
  <si>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</si>
  <si>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</si>
  <si>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</si>
  <si>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</si>
  <si>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</si>
  <si>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</si>
  <si>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</si>
  <si>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</si>
  <si>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</si>
  <si>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</si>
  <si>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</si>
  <si>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</si>
  <si>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</si>
  <si>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</si>
  <si>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</si>
  <si>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</si>
  <si>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</si>
  <si>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</si>
  <si>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</si>
  <si>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</si>
  <si>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</si>
  <si>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</si>
  <si>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</si>
  <si>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</si>
  <si>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</si>
  <si>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</si>
  <si>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</si>
  <si>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</si>
  <si>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</si>
  <si>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</si>
  <si>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</si>
  <si>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</si>
  <si>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</si>
  <si>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</si>
  <si>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</si>
  <si>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</si>
  <si>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</si>
  <si>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</si>
  <si>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</si>
  <si>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</si>
  <si>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</si>
  <si>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</si>
  <si>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</si>
  <si>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</si>
  <si>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</si>
  <si>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</si>
  <si>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</si>
  <si>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</si>
  <si>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</si>
  <si>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</si>
  <si>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</si>
  <si>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</si>
  <si>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</si>
  <si>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</si>
  <si>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</si>
  <si>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</si>
  <si>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</si>
  <si>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</si>
  <si>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</si>
  <si>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</si>
  <si>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</si>
  <si>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</si>
  <si>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</si>
  <si>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</si>
  <si>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</si>
  <si>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</si>
  <si>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</si>
  <si>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</si>
  <si>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</si>
  <si>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</si>
  <si>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</si>
  <si>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</si>
  <si>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</si>
  <si>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</si>
  <si>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</si>
  <si>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</si>
  <si>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</si>
  <si>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</si>
  <si>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</si>
  <si>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</si>
  <si>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</si>
  <si>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</si>
  <si>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</si>
  <si>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</si>
  <si>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</si>
  <si>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</si>
  <si>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</si>
  <si>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</si>
  <si>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</si>
  <si>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</si>
  <si>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</si>
  <si>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</si>
  <si>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</si>
  <si>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</si>
  <si>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</si>
  <si>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</si>
  <si>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</si>
  <si>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</si>
  <si>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</si>
  <si>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</si>
  <si>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</si>
  <si>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</si>
  <si>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</si>
  <si>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</si>
  <si>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</si>
  <si>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</si>
  <si>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</si>
  <si>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</si>
  <si>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</si>
  <si>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</si>
  <si>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</si>
  <si>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</si>
  <si>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</si>
  <si>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</si>
  <si>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</si>
  <si>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</si>
  <si>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</si>
  <si>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</si>
  <si>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</si>
  <si>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</si>
  <si>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</si>
  <si>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</si>
  <si>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</si>
  <si>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</si>
  <si>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</si>
  <si>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</si>
  <si>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</si>
  <si>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</si>
  <si>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</si>
  <si>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</si>
  <si>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</si>
  <si>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</si>
  <si>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</si>
  <si>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</si>
  <si>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</si>
  <si>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</si>
  <si>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</si>
  <si>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</si>
  <si>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</si>
  <si>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</si>
  <si>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</si>
  <si>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</si>
  <si>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</si>
  <si>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</si>
  <si>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</si>
  <si>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</si>
  <si>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</si>
  <si>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</si>
  <si>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</si>
  <si>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</si>
  <si>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</si>
  <si>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</si>
  <si>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</si>
  <si>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</si>
  <si>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</si>
  <si>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</si>
  <si>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</si>
  <si>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</si>
  <si>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</si>
  <si>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</si>
  <si>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</si>
  <si>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</si>
  <si>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</si>
  <si>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</si>
  <si>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</si>
  <si>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</si>
  <si>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</si>
  <si>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</si>
  <si>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</si>
  <si>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</si>
  <si>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</si>
  <si>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</si>
  <si>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</si>
  <si>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</si>
  <si>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</si>
  <si>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</si>
  <si>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</si>
  <si>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</si>
  <si>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</si>
  <si>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</si>
  <si>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</si>
  <si>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</si>
  <si>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</si>
  <si>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</si>
  <si>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</si>
  <si>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</si>
  <si>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</si>
  <si>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</si>
  <si>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</si>
  <si>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</si>
  <si>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</si>
  <si>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</si>
  <si>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</si>
  <si>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</si>
  <si>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</si>
  <si>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</si>
  <si>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</si>
  <si>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</si>
  <si>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</si>
  <si>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</si>
  <si>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</si>
  <si>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</si>
  <si>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</si>
  <si>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</si>
  <si>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</si>
  <si>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</si>
  <si>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</si>
  <si>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</si>
  <si>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</si>
  <si>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</si>
  <si>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</si>
  <si>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</si>
  <si>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</si>
  <si>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</si>
  <si>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</si>
  <si>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</si>
  <si>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</si>
  <si>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</si>
  <si>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</si>
  <si>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</si>
  <si>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</si>
  <si>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</si>
  <si>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</si>
  <si>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</si>
  <si>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</si>
  <si>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</si>
  <si>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</si>
  <si>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</si>
  <si>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</si>
  <si>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</si>
  <si>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</si>
  <si>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</si>
  <si>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</si>
  <si>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</si>
  <si>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</si>
  <si>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</si>
  <si>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</si>
  <si>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</si>
  <si>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</si>
  <si>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</si>
  <si>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</si>
  <si>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</si>
  <si>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</si>
  <si>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</si>
  <si>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</si>
  <si>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</si>
  <si>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</si>
  <si>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</si>
  <si>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</si>
  <si>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</si>
  <si>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</si>
  <si>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</si>
  <si>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</si>
  <si>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</si>
  <si>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</si>
  <si>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</si>
  <si>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</si>
  <si>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</si>
  <si>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</si>
  <si>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</si>
  <si>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</si>
  <si>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</si>
  <si>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</si>
  <si>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</si>
  <si>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</si>
  <si>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</si>
  <si>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</si>
  <si>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</si>
  <si>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</si>
  <si>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</si>
  <si>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</si>
  <si>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</si>
  <si>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</si>
  <si>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</si>
  <si>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</si>
  <si>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</si>
  <si>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</si>
  <si>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</si>
  <si>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</si>
  <si>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</si>
  <si>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</si>
  <si>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</si>
  <si>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</si>
  <si>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</si>
  <si>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</si>
  <si>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</si>
  <si>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</si>
  <si>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</si>
  <si>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</si>
  <si>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</si>
  <si>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</si>
  <si>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</si>
  <si>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</si>
  <si>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</si>
  <si>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</si>
  <si>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</si>
  <si>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</si>
  <si>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</si>
  <si>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</si>
  <si>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</si>
  <si>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</si>
  <si>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</si>
  <si>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</si>
  <si>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</si>
  <si>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</si>
  <si>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</si>
  <si>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</si>
  <si>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</si>
  <si>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</si>
  <si>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</si>
  <si>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</si>
  <si>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</si>
  <si>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</si>
  <si>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</si>
  <si>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</si>
  <si>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</si>
  <si>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</si>
  <si>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</si>
  <si>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</si>
  <si>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</si>
  <si>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</si>
  <si>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</si>
  <si>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</si>
  <si>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</si>
  <si>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</si>
  <si>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</si>
  <si>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</si>
  <si>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</si>
  <si>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</si>
  <si>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</si>
  <si>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</si>
  <si>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</si>
  <si>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</si>
  <si>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</si>
  <si>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</si>
  <si>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</si>
  <si>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</si>
  <si>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</si>
  <si>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</si>
  <si>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</si>
  <si>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</si>
  <si>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</si>
  <si>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</si>
  <si>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</si>
  <si>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</si>
  <si>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</si>
  <si>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</si>
  <si>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</si>
  <si>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</si>
  <si>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</si>
  <si>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</si>
  <si>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</si>
  <si>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</si>
  <si>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</si>
  <si>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</si>
  <si>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</si>
  <si>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</si>
  <si>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</si>
  <si>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</si>
  <si>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</si>
  <si>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</si>
  <si>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</si>
  <si>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</si>
  <si>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</si>
  <si>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</si>
  <si>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</si>
  <si>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</si>
  <si>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</si>
  <si>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</si>
  <si>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</si>
  <si>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</si>
  <si>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</si>
  <si>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</si>
  <si>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</si>
  <si>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</si>
  <si>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</si>
  <si>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</si>
  <si>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</si>
  <si>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</si>
  <si>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</si>
  <si>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</si>
  <si>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</si>
  <si>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</si>
  <si>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</si>
  <si>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</si>
  <si>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</si>
  <si>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</si>
  <si>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</si>
  <si>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</si>
  <si>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</si>
  <si>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</si>
  <si>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</si>
  <si>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</si>
  <si>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</si>
  <si>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</si>
  <si>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</si>
  <si>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</si>
  <si>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</si>
  <si>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</si>
  <si>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</si>
  <si>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</si>
  <si>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</si>
  <si>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</si>
  <si>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</si>
  <si>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</si>
  <si>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</si>
  <si>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</si>
  <si>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</si>
  <si>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</si>
  <si>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</si>
  <si>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</si>
  <si>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</si>
  <si>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</si>
  <si>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</si>
  <si>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</si>
  <si>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</si>
  <si>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</si>
  <si>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</si>
  <si>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</si>
  <si>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</si>
  <si>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</si>
  <si>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</si>
  <si>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</si>
  <si>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</si>
  <si>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</si>
  <si>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</si>
  <si>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</si>
  <si>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</si>
  <si>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</si>
  <si>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</si>
  <si>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</si>
  <si>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</si>
  <si>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</si>
  <si>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</si>
  <si>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</si>
  <si>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</si>
  <si>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</si>
  <si>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</si>
  <si>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</si>
  <si>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</si>
  <si>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</si>
  <si>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</si>
  <si>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</si>
  <si>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</si>
  <si>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</si>
  <si>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</si>
  <si>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</si>
  <si>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</si>
  <si>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</si>
  <si>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</si>
  <si>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</si>
  <si>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</si>
  <si>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</si>
  <si>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</si>
  <si>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</si>
  <si>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</si>
  <si>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</si>
  <si>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</si>
  <si>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</si>
  <si>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</si>
  <si>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</si>
  <si>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</si>
  <si>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</si>
  <si>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</si>
  <si>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</si>
  <si>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</si>
  <si>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</si>
  <si>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</si>
  <si>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</si>
  <si>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</si>
  <si>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</si>
  <si>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</si>
  <si>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</si>
  <si>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</si>
  <si>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</si>
  <si>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</si>
  <si>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</si>
  <si>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</si>
  <si>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</si>
  <si>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</si>
  <si>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</si>
  <si>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</si>
  <si>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</si>
  <si>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</si>
  <si>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</si>
  <si>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</si>
  <si>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</si>
  <si>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</si>
  <si>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</si>
  <si>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</si>
  <si>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</si>
  <si>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</si>
  <si>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</si>
  <si>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</si>
  <si>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</si>
  <si>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</si>
  <si>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</si>
  <si>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</si>
  <si>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</si>
  <si>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</si>
  <si>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</si>
  <si>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</si>
  <si>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</si>
  <si>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</si>
  <si>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</si>
  <si>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</si>
  <si>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</si>
  <si>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</si>
  <si>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</si>
  <si>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</si>
  <si>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</si>
  <si>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</si>
  <si>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</si>
  <si>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</si>
  <si>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</si>
  <si>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</si>
  <si>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</si>
  <si>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</si>
  <si>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</si>
  <si>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</si>
  <si>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</si>
  <si>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</si>
  <si>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</si>
  <si>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</si>
  <si>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</si>
  <si>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</si>
  <si>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</si>
  <si>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</si>
  <si>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</si>
  <si>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</si>
  <si>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</si>
  <si>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</si>
  <si>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</si>
  <si>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</si>
  <si>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</si>
  <si>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</si>
  <si>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</si>
  <si>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</si>
  <si>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</si>
  <si>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</si>
  <si>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</si>
  <si>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</si>
  <si>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</si>
  <si>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</si>
  <si>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</si>
  <si>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</si>
  <si>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</si>
  <si>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</si>
  <si>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</si>
  <si>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</si>
  <si>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</si>
  <si>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</si>
  <si>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</si>
  <si>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</si>
  <si>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</si>
  <si>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</si>
  <si>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</si>
  <si>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</si>
  <si>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</si>
  <si>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</si>
  <si>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</si>
  <si>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</si>
  <si>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</si>
  <si>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</si>
  <si>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</si>
  <si>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</si>
  <si>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</si>
  <si>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</si>
  <si>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</si>
  <si>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</si>
  <si>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</si>
  <si>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</si>
  <si>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</si>
  <si>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</si>
  <si>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</si>
  <si>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</si>
  <si>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</si>
  <si>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</si>
  <si>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</si>
  <si>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</si>
  <si>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</si>
  <si>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</si>
  <si>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</si>
  <si>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</si>
  <si>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</si>
  <si>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</si>
  <si>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</si>
  <si>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</si>
  <si>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</si>
  <si>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</si>
  <si>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</si>
  <si>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</si>
  <si>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</si>
  <si>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</si>
  <si>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</si>
  <si>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</si>
  <si>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</si>
  <si>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</si>
  <si>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</si>
  <si>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</si>
  <si>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</si>
  <si>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</si>
  <si>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</si>
  <si>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</si>
  <si>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</si>
  <si>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</si>
  <si>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</si>
  <si>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</si>
  <si>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</si>
  <si>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</si>
  <si>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</si>
  <si>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</si>
  <si>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</si>
  <si>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</si>
  <si>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</si>
  <si>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</si>
  <si>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</si>
  <si>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</si>
  <si>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</si>
  <si>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</si>
  <si>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</si>
  <si>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</si>
  <si>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</si>
  <si>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</si>
  <si>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</si>
  <si>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</si>
  <si>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</si>
  <si>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</si>
  <si>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</si>
  <si>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</si>
  <si>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</si>
  <si>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</si>
  <si>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</si>
  <si>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</si>
  <si>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</si>
  <si>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</si>
  <si>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</si>
  <si>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</si>
  <si>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</si>
  <si>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</si>
  <si>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</si>
  <si>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</si>
  <si>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</si>
  <si>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</si>
  <si>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</si>
  <si>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</si>
  <si>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</si>
  <si>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</si>
  <si>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</si>
  <si>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</si>
  <si>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</si>
  <si>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</si>
  <si>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</si>
  <si>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</si>
  <si>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</si>
  <si>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</si>
  <si>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</si>
  <si>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</si>
  <si>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</si>
  <si>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</si>
  <si>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</si>
  <si>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</si>
  <si>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</si>
  <si>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</si>
  <si>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</si>
  <si>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</si>
  <si>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</si>
  <si>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</si>
  <si>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</si>
  <si>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</si>
  <si>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</si>
  <si>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</si>
  <si>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</si>
  <si>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</si>
  <si>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</si>
  <si>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</si>
  <si>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</si>
  <si>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</si>
  <si>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</si>
  <si>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</si>
  <si>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</si>
  <si>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</si>
  <si>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</si>
  <si>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</si>
  <si>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</si>
  <si>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</si>
  <si>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</si>
  <si>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</si>
  <si>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</si>
  <si>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</si>
  <si>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</si>
  <si>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</si>
  <si>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</si>
  <si>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</si>
  <si>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</si>
  <si>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</si>
  <si>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</si>
  <si>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</si>
  <si>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</si>
  <si>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</si>
  <si>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</si>
  <si>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</si>
  <si>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</si>
  <si>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</si>
  <si>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</si>
  <si>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</si>
  <si>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</si>
  <si>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</si>
  <si>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</si>
  <si>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</si>
  <si>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</si>
  <si>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</si>
  <si>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</si>
  <si>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</si>
  <si>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</si>
  <si>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</si>
  <si>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</si>
  <si>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</si>
  <si>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</si>
  <si>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</si>
  <si>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</si>
  <si>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</si>
  <si>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</si>
  <si>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</si>
  <si>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</si>
  <si>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</si>
  <si>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</si>
  <si>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</si>
  <si>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</si>
  <si>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</si>
  <si>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</si>
  <si>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</si>
  <si>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</si>
  <si>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</si>
  <si>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</si>
  <si>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</si>
  <si>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</si>
  <si>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</si>
  <si>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</si>
  <si>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</si>
  <si>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</si>
  <si>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</si>
  <si>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</si>
  <si>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</si>
  <si>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</si>
  <si>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</si>
  <si>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</si>
  <si>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</si>
  <si>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</si>
  <si>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</si>
  <si>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</si>
  <si>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</si>
  <si>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</si>
  <si>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</si>
  <si>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</si>
  <si>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</si>
  <si>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</si>
  <si>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</si>
  <si>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</si>
  <si>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</si>
  <si>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</si>
  <si>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</si>
  <si>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</si>
  <si>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</si>
  <si>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</si>
  <si>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</si>
  <si>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</si>
  <si>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</si>
  <si>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</si>
  <si>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</si>
  <si>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</si>
  <si>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</si>
  <si>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</si>
  <si>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</si>
  <si>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</si>
  <si>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</si>
  <si>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</si>
  <si>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</si>
  <si>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</si>
  <si>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</si>
  <si>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</si>
  <si>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</si>
  <si>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</si>
  <si>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</si>
  <si>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</si>
  <si>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</si>
  <si>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</si>
  <si>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</si>
  <si>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</si>
  <si>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</si>
  <si>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</si>
  <si>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</si>
  <si>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</si>
  <si>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</si>
  <si>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</si>
  <si>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</si>
  <si>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</si>
  <si>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</si>
  <si>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</si>
  <si>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</si>
  <si>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</si>
  <si>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</si>
  <si>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</si>
  <si>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</si>
  <si>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</si>
  <si>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</si>
  <si>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</si>
  <si>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</si>
  <si>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</si>
  <si>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</si>
  <si>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</si>
  <si>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</si>
  <si>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</si>
  <si>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</si>
  <si>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</si>
  <si>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</si>
  <si>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</si>
  <si>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</si>
  <si>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</si>
  <si>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</si>
  <si>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</si>
  <si>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</si>
  <si>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</si>
  <si>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</si>
  <si>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</si>
  <si>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</si>
  <si>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</si>
  <si>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</si>
  <si>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</si>
  <si>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</si>
  <si>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</si>
  <si>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</si>
  <si>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</si>
  <si>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</si>
  <si>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</si>
  <si>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</si>
  <si>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</si>
  <si>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</si>
  <si>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</si>
  <si>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</si>
  <si>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</si>
  <si>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</si>
  <si>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</si>
  <si>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</si>
  <si>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</si>
  <si>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</si>
  <si>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</si>
  <si>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</si>
  <si>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</si>
  <si>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</si>
  <si>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</si>
  <si>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</si>
  <si>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</si>
  <si>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</si>
  <si>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</si>
  <si>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</si>
  <si>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</si>
  <si>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</si>
  <si>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</si>
  <si>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</si>
  <si>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</si>
  <si>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</si>
  <si>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</si>
  <si>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</si>
  <si>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</si>
  <si>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</si>
  <si>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</si>
  <si>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</si>
  <si>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</si>
  <si>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</si>
  <si>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</si>
  <si>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</si>
  <si>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</si>
  <si>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</si>
  <si>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</si>
  <si>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</si>
  <si>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</si>
  <si>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</si>
  <si>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</si>
  <si>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</si>
  <si>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</si>
  <si>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</si>
  <si>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</si>
  <si>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</si>
  <si>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</si>
  <si>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</si>
  <si>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</si>
  <si>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</si>
  <si>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</si>
  <si>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</si>
  <si>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</si>
  <si>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</si>
  <si>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</si>
  <si>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</si>
  <si>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</si>
  <si>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</si>
  <si>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</si>
  <si>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</si>
  <si>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</si>
  <si>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</si>
  <si>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</si>
  <si>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</si>
  <si>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</si>
  <si>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</si>
  <si>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</si>
  <si>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</si>
  <si>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</si>
  <si>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</si>
  <si>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</si>
  <si>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</si>
  <si>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</si>
  <si>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</si>
  <si>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</si>
  <si>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</si>
  <si>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</si>
  <si>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</si>
  <si>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</si>
  <si>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</si>
  <si>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</si>
  <si>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</si>
  <si>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</si>
  <si>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</si>
  <si>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</si>
  <si>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</si>
  <si>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</si>
  <si>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</si>
  <si>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</si>
  <si>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</si>
  <si>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</si>
  <si>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</si>
  <si>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</si>
  <si>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</si>
  <si>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</si>
  <si>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</si>
  <si>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</si>
  <si>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</si>
  <si>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</si>
  <si>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</si>
  <si>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</si>
  <si>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</si>
  <si>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</si>
  <si>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</si>
  <si>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</si>
  <si>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</si>
  <si>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</si>
  <si>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</si>
  <si>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</si>
  <si>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</si>
  <si>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</si>
  <si>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</si>
  <si>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</si>
  <si>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</si>
  <si>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</si>
  <si>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</si>
  <si>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</si>
  <si>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</si>
  <si>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</si>
  <si>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</si>
  <si>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</si>
  <si>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</si>
  <si>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</si>
  <si>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</si>
  <si>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</si>
  <si>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</si>
  <si>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</si>
  <si>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</si>
  <si>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</si>
  <si>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</si>
  <si>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</si>
  <si>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</si>
  <si>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</si>
  <si>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</si>
  <si>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</si>
  <si>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</si>
  <si>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</si>
  <si>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</si>
  <si>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</si>
  <si>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</si>
  <si>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</si>
  <si>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</si>
  <si>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</si>
  <si>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</si>
  <si>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</si>
  <si>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</si>
  <si>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</si>
  <si>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</si>
  <si>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</si>
  <si>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</si>
  <si>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</si>
  <si>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</si>
  <si>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</si>
  <si>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</si>
  <si>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</si>
  <si>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</si>
  <si>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</si>
  <si>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</si>
  <si>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</si>
  <si>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</si>
  <si>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</si>
  <si>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</si>
  <si>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</si>
  <si>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</si>
  <si>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</si>
  <si>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</si>
  <si>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</si>
  <si>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</si>
  <si>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</si>
  <si>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</si>
  <si>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</si>
  <si>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</si>
  <si>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</si>
  <si>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</si>
  <si>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</si>
  <si>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</si>
  <si>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</si>
  <si>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</si>
  <si>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</si>
  <si>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</si>
  <si>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</si>
  <si>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</si>
  <si>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</si>
  <si>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</si>
  <si>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</si>
  <si>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</si>
  <si>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</si>
  <si>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</si>
  <si>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</si>
  <si>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</si>
  <si>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</si>
  <si>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</si>
  <si>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</si>
  <si>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</si>
  <si>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</si>
  <si>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</si>
  <si>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</si>
  <si>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</si>
  <si>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</si>
  <si>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</si>
  <si>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</si>
  <si>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</si>
  <si>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</si>
  <si>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</si>
  <si>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</si>
  <si>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</si>
  <si>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</si>
  <si>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</si>
  <si>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</si>
  <si>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</si>
  <si>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</si>
  <si>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</si>
  <si>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</si>
  <si>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</si>
  <si>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</si>
  <si>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</si>
  <si>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</si>
  <si>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</si>
  <si>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</si>
  <si>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</si>
  <si>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</si>
  <si>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</si>
  <si>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</si>
  <si>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</si>
  <si>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</si>
  <si>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</si>
  <si>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</si>
  <si>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</si>
  <si>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</si>
  <si>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</si>
  <si>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</si>
  <si>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</si>
  <si>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</si>
  <si>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</si>
  <si>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</si>
  <si>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</si>
  <si>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</si>
  <si>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</si>
  <si>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</si>
  <si>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</si>
  <si>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</si>
  <si>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</si>
  <si>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</si>
  <si>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</si>
  <si>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</si>
  <si>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</si>
  <si>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</si>
  <si>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</si>
  <si>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</si>
  <si>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</si>
  <si>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</si>
  <si>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</si>
  <si>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</si>
  <si>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</si>
  <si>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</si>
  <si>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</si>
  <si>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</si>
  <si>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</si>
  <si>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</si>
  <si>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</si>
  <si>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</si>
  <si>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</si>
  <si>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</si>
  <si>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</si>
  <si>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</si>
  <si>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</si>
  <si>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</si>
  <si>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</si>
  <si>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</si>
  <si>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</si>
  <si>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</si>
  <si>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</si>
  <si>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</si>
  <si>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</si>
  <si>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</si>
  <si>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</si>
  <si>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</si>
  <si>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</si>
  <si>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</si>
  <si>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</si>
  <si>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</si>
  <si>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</si>
  <si>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</si>
  <si>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</si>
  <si>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</si>
  <si>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</si>
  <si>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</si>
  <si>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</si>
  <si>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</si>
  <si>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</si>
  <si>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</si>
  <si>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</si>
  <si>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</si>
  <si>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</si>
  <si>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</si>
  <si>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</si>
  <si>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</si>
  <si>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</si>
  <si>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</si>
  <si>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</si>
  <si>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</si>
  <si>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</si>
  <si>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</si>
  <si>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</si>
  <si>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</si>
  <si>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</si>
  <si>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</si>
  <si>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</si>
  <si>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</si>
  <si>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</si>
  <si>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</si>
  <si>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</si>
  <si>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</si>
  <si>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</si>
  <si>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</si>
  <si>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</si>
  <si>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</si>
  <si>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</si>
  <si>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</si>
  <si>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</si>
  <si>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</si>
  <si>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</si>
  <si>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</si>
  <si>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</si>
  <si>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</si>
  <si>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</si>
  <si>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</si>
  <si>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</si>
  <si>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</si>
  <si>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</si>
  <si>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</si>
  <si>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</si>
  <si>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</si>
  <si>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</si>
  <si>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</si>
  <si>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</si>
  <si>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</si>
  <si>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</si>
  <si>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</si>
  <si>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</si>
  <si>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</si>
  <si>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</si>
  <si>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</si>
  <si>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</si>
  <si>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</si>
  <si>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</si>
  <si>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</si>
  <si>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</si>
  <si>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</si>
  <si>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</si>
  <si>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</si>
  <si>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</si>
  <si>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</si>
  <si>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</si>
  <si>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</si>
  <si>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</si>
  <si>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</si>
  <si>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</si>
  <si>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</si>
  <si>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</si>
  <si>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</si>
  <si>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</si>
  <si>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</si>
  <si>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</si>
  <si>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</si>
  <si>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</si>
  <si>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</si>
  <si>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</si>
  <si>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</si>
  <si>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</si>
  <si>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</si>
  <si>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</si>
  <si>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</si>
  <si>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</si>
  <si>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</si>
  <si>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</si>
  <si>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</si>
  <si>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</si>
  <si>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</si>
  <si>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</si>
  <si>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</si>
  <si>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</si>
  <si>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</si>
  <si>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</si>
  <si>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</si>
  <si>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</si>
  <si>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</si>
  <si>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</si>
  <si>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</si>
  <si>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</si>
  <si>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</si>
  <si>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</si>
  <si>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</si>
  <si>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</si>
  <si>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</si>
  <si>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</si>
  <si>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</si>
  <si>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</si>
  <si>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</si>
  <si>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</si>
  <si>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</si>
  <si>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</si>
  <si>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</si>
  <si>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</si>
  <si>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</si>
  <si>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</si>
  <si>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</si>
  <si>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</si>
  <si>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</si>
  <si>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</si>
  <si>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</si>
  <si>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</si>
  <si>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</si>
  <si>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</si>
  <si>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</si>
  <si>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</si>
  <si>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</si>
  <si>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</si>
  <si>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</si>
  <si>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</si>
  <si>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</si>
  <si>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</si>
  <si>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</si>
  <si>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</si>
  <si>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</si>
  <si>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</si>
  <si>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</si>
  <si>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</si>
  <si>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</si>
  <si>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</si>
  <si>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</si>
  <si>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</si>
  <si>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</si>
  <si>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</si>
  <si>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</si>
  <si>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</si>
  <si>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</si>
  <si>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</si>
  <si>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</si>
  <si>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</si>
  <si>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</si>
  <si>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</si>
  <si>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</si>
  <si>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</si>
  <si>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</si>
  <si>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</si>
  <si>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</si>
  <si>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</si>
  <si>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</si>
  <si>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</si>
  <si>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</si>
  <si>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</si>
  <si>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</si>
  <si>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</si>
  <si>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</si>
  <si>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</si>
  <si>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</si>
  <si>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</si>
  <si>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</si>
  <si>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</si>
  <si>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</si>
  <si>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</si>
  <si>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</si>
  <si>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</si>
  <si>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</si>
  <si>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</si>
  <si>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</si>
  <si>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</si>
  <si>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</si>
  <si>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</si>
  <si>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</si>
  <si>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</si>
  <si>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</si>
  <si>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</si>
  <si>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</si>
  <si>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</si>
  <si>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</si>
  <si>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</si>
  <si>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</si>
  <si>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</si>
  <si>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</si>
  <si>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</si>
  <si>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</si>
  <si>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</si>
  <si>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</si>
  <si>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</si>
  <si>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</si>
  <si>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</si>
  <si>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</si>
  <si>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</si>
  <si>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</si>
  <si>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</si>
  <si>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</si>
  <si>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</si>
  <si>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</si>
  <si>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</si>
  <si>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</si>
  <si>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</si>
  <si>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</si>
  <si>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</si>
  <si>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</si>
  <si>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</si>
  <si>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</si>
  <si>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</si>
  <si>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</si>
  <si>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</si>
  <si>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</si>
  <si>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</si>
  <si>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</si>
  <si>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</si>
  <si>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</si>
  <si>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</si>
  <si>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</si>
  <si>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</si>
  <si>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</si>
  <si>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</si>
  <si>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</si>
  <si>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</si>
  <si>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</si>
  <si>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</si>
  <si>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</si>
  <si>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</si>
  <si>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</si>
  <si>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</si>
  <si>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</si>
  <si>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</si>
  <si>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</si>
  <si>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</si>
  <si>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</si>
  <si>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</si>
  <si>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</si>
  <si>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</si>
  <si>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</si>
  <si>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</si>
  <si>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</si>
  <si>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</si>
  <si>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</si>
  <si>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</si>
  <si>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</si>
  <si>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</si>
  <si>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</si>
  <si>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</si>
  <si>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</si>
  <si>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</si>
  <si>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</si>
  <si>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</si>
  <si>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</si>
  <si>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</si>
  <si>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</si>
  <si>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</si>
  <si>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</si>
  <si>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</si>
  <si>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</si>
  <si>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</si>
  <si>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</si>
  <si>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</si>
  <si>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</si>
  <si>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</si>
  <si>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</si>
  <si>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</si>
  <si>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</si>
  <si>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</si>
  <si>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</si>
  <si>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</si>
  <si>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</si>
  <si>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</si>
  <si>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</si>
  <si>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</si>
  <si>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</si>
  <si>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</si>
  <si>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</si>
  <si>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</si>
  <si>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</si>
  <si>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</si>
  <si>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</si>
  <si>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</si>
  <si>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</si>
  <si>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</si>
  <si>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</si>
  <si>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</si>
  <si>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</si>
  <si>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</si>
  <si>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</si>
  <si>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</si>
  <si>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</si>
  <si>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</si>
  <si>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</si>
  <si>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</si>
  <si>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</si>
  <si>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</si>
  <si>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</si>
  <si>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</si>
  <si>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</si>
  <si>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</si>
  <si>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</si>
  <si>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</si>
  <si>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</si>
  <si>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</si>
  <si>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</si>
  <si>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</si>
  <si>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</si>
  <si>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</si>
  <si>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</si>
  <si>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</si>
  <si>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</si>
  <si>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</si>
  <si>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</si>
  <si>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</si>
  <si>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</si>
  <si>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</si>
  <si>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</si>
  <si>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</si>
  <si>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</si>
  <si>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</si>
  <si>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</si>
  <si>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</si>
  <si>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</si>
  <si>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</si>
  <si>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</si>
  <si>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</si>
  <si>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</si>
  <si>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</si>
  <si>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</si>
  <si>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</si>
  <si>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</si>
  <si>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</si>
  <si>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</si>
  <si>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</si>
  <si>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</si>
  <si>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</si>
  <si>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</si>
  <si>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</si>
  <si>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</si>
  <si>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</si>
  <si>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</si>
  <si>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</si>
  <si>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</si>
  <si>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</si>
  <si>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</si>
  <si>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</si>
  <si>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</si>
  <si>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</si>
  <si>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</si>
  <si>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</si>
  <si>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</si>
  <si>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</si>
  <si>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</si>
  <si>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</si>
  <si>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</si>
  <si>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</si>
  <si>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</si>
  <si>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</si>
  <si>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</si>
  <si>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</si>
  <si>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</si>
  <si>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</si>
  <si>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</si>
  <si>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</si>
  <si>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</si>
  <si>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</si>
  <si>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</si>
  <si>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</si>
  <si>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</si>
  <si>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</si>
  <si>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</si>
  <si>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</si>
  <si>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</si>
  <si>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</si>
  <si>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</si>
  <si>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</si>
  <si>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</si>
  <si>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</si>
  <si>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</si>
  <si>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</si>
  <si>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</si>
  <si>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</si>
  <si>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</si>
  <si>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</si>
  <si>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</si>
  <si>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</si>
  <si>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</si>
  <si>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</si>
  <si>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</si>
  <si>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</si>
  <si>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</si>
  <si>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</si>
  <si>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</si>
  <si>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</si>
  <si>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</si>
  <si>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</si>
  <si>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</si>
  <si>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</si>
  <si>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</si>
  <si>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</si>
  <si>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</si>
  <si>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</si>
  <si>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</si>
  <si>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</si>
  <si>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</si>
  <si>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</si>
  <si>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</si>
  <si>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</si>
  <si>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</si>
  <si>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</si>
  <si>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</si>
  <si>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</si>
  <si>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</si>
  <si>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</si>
  <si>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</si>
  <si>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</si>
  <si>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</si>
  <si>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</si>
  <si>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</si>
  <si>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</si>
  <si>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</si>
  <si>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</si>
  <si>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</si>
  <si>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</si>
  <si>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</si>
  <si>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</si>
  <si>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</si>
  <si>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</si>
  <si>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</si>
  <si>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</si>
  <si>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</si>
  <si>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</si>
  <si>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</si>
  <si>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</si>
  <si>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</si>
  <si>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</si>
  <si>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</si>
  <si>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</si>
  <si>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</si>
  <si>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</si>
  <si>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</si>
  <si>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</si>
  <si>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</si>
  <si>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</si>
  <si>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</si>
  <si>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</si>
  <si>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</si>
  <si>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</si>
  <si>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</si>
  <si>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</si>
  <si>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</si>
  <si>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</si>
  <si>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</si>
  <si>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</si>
  <si>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</si>
  <si>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</si>
  <si>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</si>
  <si>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</si>
  <si>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</si>
  <si>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</si>
  <si>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</si>
  <si>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</si>
  <si>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</si>
  <si>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</si>
  <si>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</si>
  <si>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</si>
  <si>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</si>
  <si>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</si>
  <si>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</si>
  <si>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</si>
  <si>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</si>
  <si>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</si>
  <si>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</si>
  <si>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</si>
  <si>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</si>
  <si>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</si>
  <si>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</si>
  <si>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</si>
  <si>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</si>
  <si>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</si>
  <si>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</si>
  <si>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</si>
  <si>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</si>
  <si>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</si>
  <si>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</si>
  <si>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</si>
  <si>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</si>
  <si>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</si>
  <si>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</si>
  <si>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</si>
  <si>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</si>
  <si>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</si>
  <si>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</si>
  <si>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</si>
  <si>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</si>
  <si>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</si>
  <si>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</si>
  <si>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</si>
  <si>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</si>
  <si>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</si>
  <si>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</si>
  <si>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</si>
  <si>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</si>
  <si>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</si>
  <si>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</si>
  <si>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</si>
  <si>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</si>
  <si>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</si>
  <si>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</si>
  <si>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</si>
  <si>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</si>
  <si>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</si>
  <si>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</si>
  <si>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</si>
  <si>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</si>
  <si>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</si>
  <si>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</si>
  <si>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</si>
  <si>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</si>
  <si>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</si>
  <si>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</si>
  <si>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</si>
  <si>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</si>
  <si>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</si>
  <si>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</si>
  <si>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</si>
  <si>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</si>
  <si>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</si>
  <si>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</si>
  <si>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</si>
  <si>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</si>
  <si>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</si>
  <si>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</si>
  <si>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</si>
  <si>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</si>
  <si>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</si>
  <si>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</si>
  <si>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</si>
  <si>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</si>
  <si>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</si>
  <si>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</si>
  <si>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</si>
  <si>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</si>
  <si>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</si>
  <si>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</si>
  <si>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</si>
  <si>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</si>
  <si>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</si>
  <si>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</si>
  <si>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</si>
  <si>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</si>
  <si>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</si>
  <si>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</si>
  <si>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</si>
  <si>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</si>
  <si>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</si>
  <si>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</si>
  <si>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</si>
  <si>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</si>
  <si>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</si>
  <si>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</si>
  <si>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</si>
  <si>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</si>
  <si>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</si>
  <si>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</si>
  <si>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</si>
  <si>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</si>
  <si>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</si>
  <si>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</si>
  <si>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</si>
  <si>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</si>
  <si>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</si>
  <si>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</si>
  <si>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</si>
  <si>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</si>
  <si>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</si>
  <si>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</si>
  <si>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</si>
  <si>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</si>
  <si>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</si>
  <si>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</si>
  <si>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</si>
  <si>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</si>
  <si>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</si>
  <si>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</si>
  <si>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</si>
  <si>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</si>
  <si>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</si>
  <si>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</si>
  <si>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</si>
  <si>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</si>
  <si>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</si>
  <si>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</si>
  <si>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</si>
  <si>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</si>
  <si>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</si>
  <si>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</si>
  <si>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</si>
  <si>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</si>
  <si>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</si>
  <si>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</si>
  <si>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</si>
  <si>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</si>
  <si>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</si>
  <si>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</si>
  <si>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</si>
  <si>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</si>
  <si>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</si>
  <si>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</si>
  <si>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</si>
  <si>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</si>
  <si>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</si>
  <si>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</si>
  <si>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</si>
  <si>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</si>
  <si>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</si>
  <si>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</si>
  <si>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</si>
  <si>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</si>
  <si>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</si>
  <si>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</si>
  <si>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</si>
  <si>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</si>
  <si>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</si>
  <si>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</si>
  <si>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</si>
  <si>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</si>
  <si>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</si>
  <si>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</si>
  <si>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</si>
  <si>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</si>
  <si>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</si>
  <si>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</si>
  <si>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</si>
  <si>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</si>
  <si>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</si>
  <si>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</si>
  <si>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</si>
  <si>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</si>
  <si>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</si>
  <si>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</si>
  <si>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</si>
  <si>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</si>
  <si>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</si>
  <si>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</si>
  <si>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</si>
  <si>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</si>
  <si>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</si>
  <si>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</si>
  <si>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</si>
  <si>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</si>
  <si>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</si>
  <si>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</si>
  <si>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</si>
  <si>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</si>
  <si>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</si>
  <si>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</si>
  <si>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</si>
  <si>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</si>
  <si>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</si>
  <si>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</si>
  <si>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</si>
  <si>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</si>
  <si>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</si>
  <si>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</si>
  <si>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</si>
  <si>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</si>
  <si>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</si>
  <si>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</si>
  <si>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</si>
  <si>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</si>
  <si>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</si>
  <si>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</si>
  <si>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</si>
  <si>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</si>
  <si>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</si>
  <si>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</si>
  <si>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</si>
  <si>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</si>
  <si>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</si>
  <si>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</si>
  <si>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</si>
  <si>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</si>
  <si>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</si>
  <si>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</si>
  <si>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</si>
  <si>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</si>
  <si>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</si>
  <si>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</si>
  <si>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</si>
  <si>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</si>
  <si>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</si>
  <si>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</si>
  <si>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</si>
  <si>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</si>
  <si>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</si>
  <si>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</si>
  <si>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</si>
  <si>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</si>
  <si>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</si>
  <si>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</si>
  <si>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</si>
  <si>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</si>
  <si>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</si>
  <si>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</si>
  <si>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</si>
  <si>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</si>
  <si>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</si>
  <si>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</si>
  <si>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</si>
  <si>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</si>
  <si>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</si>
  <si>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</si>
  <si>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</si>
  <si>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</si>
  <si>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</si>
  <si>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</si>
  <si>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</si>
  <si>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</si>
  <si>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</si>
  <si>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</si>
  <si>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</si>
  <si>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</si>
  <si>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</si>
  <si>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</si>
  <si>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</si>
  <si>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</si>
  <si>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</si>
  <si>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</si>
  <si>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</si>
  <si>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</si>
  <si>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</si>
  <si>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</si>
  <si>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</si>
  <si>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</si>
  <si>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</si>
  <si>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</si>
  <si>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</si>
  <si>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</si>
  <si>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</si>
  <si>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</si>
  <si>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</si>
  <si>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</si>
  <si>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</si>
  <si>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</si>
  <si>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</si>
  <si>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</si>
  <si>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</si>
  <si>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</si>
  <si>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</si>
  <si>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</si>
  <si>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</si>
  <si>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</si>
  <si>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</si>
  <si>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</si>
  <si>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</si>
  <si>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</si>
  <si>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</si>
  <si>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</si>
  <si>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</si>
  <si>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</si>
  <si>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</si>
  <si>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</si>
  <si>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</si>
  <si>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</si>
  <si>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</si>
  <si>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</si>
  <si>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</si>
  <si>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</si>
  <si>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</si>
  <si>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</si>
  <si>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</si>
  <si>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</si>
  <si>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</si>
  <si>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</si>
  <si>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</si>
  <si>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</si>
  <si>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</si>
  <si>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</si>
  <si>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</si>
  <si>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</si>
  <si>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</si>
  <si>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</si>
  <si>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</si>
  <si>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</si>
  <si>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</si>
  <si>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</si>
  <si>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</si>
  <si>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</si>
  <si>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</si>
  <si>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</si>
  <si>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</si>
  <si>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</si>
  <si>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</si>
  <si>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</si>
  <si>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</si>
  <si>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</si>
  <si>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</si>
  <si>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</si>
  <si>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</si>
  <si>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</si>
  <si>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</si>
  <si>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</si>
  <si>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</si>
  <si>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</si>
  <si>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</si>
  <si>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</si>
  <si>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</si>
  <si>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</si>
  <si>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</si>
  <si>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</si>
  <si>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</si>
  <si>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</si>
  <si>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</si>
  <si>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</si>
  <si>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</si>
  <si>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</si>
  <si>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</si>
  <si>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</si>
  <si>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</si>
  <si>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</si>
  <si>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</si>
  <si>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</si>
  <si>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</si>
  <si>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</si>
  <si>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</si>
  <si>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</si>
  <si>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</si>
  <si>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</si>
  <si>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</si>
  <si>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</si>
  <si>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</si>
  <si>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</si>
  <si>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</si>
  <si>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</si>
  <si>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</si>
  <si>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</si>
  <si>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</si>
  <si>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</si>
  <si>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</si>
  <si>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</si>
  <si>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</si>
  <si>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</si>
  <si>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</si>
  <si>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</si>
  <si>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</si>
  <si>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</si>
  <si>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</si>
  <si>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</si>
  <si>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</si>
  <si>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</si>
  <si>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</si>
  <si>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</si>
  <si>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</si>
  <si>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</si>
  <si>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</si>
  <si>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</si>
  <si>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</si>
  <si>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</si>
  <si>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</si>
  <si>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</si>
  <si>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</si>
  <si>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</si>
  <si>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</si>
  <si>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</si>
  <si>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</si>
  <si>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</si>
  <si>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</si>
  <si>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</si>
  <si>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</si>
  <si>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</si>
  <si>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</si>
  <si>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</si>
  <si>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</si>
  <si>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</si>
  <si>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</si>
  <si>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</si>
  <si>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</si>
  <si>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</si>
  <si>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</si>
  <si>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</si>
  <si>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</si>
  <si>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</si>
  <si>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</si>
  <si>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</si>
  <si>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</si>
  <si>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</si>
  <si>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</si>
  <si>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</si>
  <si>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</si>
  <si>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</si>
  <si>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</si>
  <si>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</si>
  <si>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</si>
  <si>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</si>
  <si>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</si>
  <si>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</si>
  <si>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</si>
  <si>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</si>
  <si>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</si>
  <si>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</si>
  <si>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</si>
  <si>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</si>
  <si>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</si>
  <si>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</si>
  <si>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</si>
  <si>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</si>
  <si>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</si>
  <si>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</si>
  <si>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</si>
  <si>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</si>
  <si>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</si>
  <si>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</si>
  <si>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</si>
  <si>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</si>
  <si>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</si>
  <si>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</si>
  <si>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</si>
  <si>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</si>
  <si>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</si>
  <si>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</si>
  <si>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</si>
  <si>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</si>
  <si>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</si>
  <si>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</si>
  <si>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</si>
  <si>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</si>
  <si>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</si>
  <si>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</si>
  <si>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</si>
  <si>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</si>
  <si>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</si>
  <si>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</si>
  <si>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</si>
  <si>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</si>
  <si>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</si>
  <si>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</si>
  <si>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</si>
  <si>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</si>
  <si>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</si>
  <si>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</si>
  <si>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</si>
  <si>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</si>
  <si>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</si>
  <si>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</si>
  <si>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</si>
  <si>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</si>
  <si>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</si>
  <si>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</si>
  <si>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</si>
  <si>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</si>
  <si>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</si>
  <si>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</si>
  <si>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</si>
  <si>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</si>
  <si>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</si>
  <si>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</si>
  <si>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</si>
  <si>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</si>
  <si>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</si>
  <si>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</si>
  <si>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</si>
  <si>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</si>
  <si>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</si>
  <si>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</si>
  <si>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</si>
  <si>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</si>
  <si>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</si>
  <si>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</si>
  <si>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</si>
  <si>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</si>
  <si>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</si>
  <si>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</si>
  <si>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</si>
  <si>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</si>
  <si>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</si>
  <si>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</si>
  <si>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</si>
  <si>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</si>
  <si>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</si>
  <si>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</si>
  <si>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</si>
  <si>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</si>
  <si>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</si>
  <si>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</si>
  <si>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</si>
  <si>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</si>
  <si>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</si>
  <si>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</si>
  <si>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</si>
  <si>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</si>
  <si>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</si>
  <si>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</si>
  <si>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</si>
  <si>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</si>
  <si>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</si>
  <si>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</si>
  <si>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</si>
  <si>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</si>
  <si>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</si>
  <si>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</si>
  <si>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</si>
  <si>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</si>
  <si>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</si>
  <si>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</si>
  <si>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</si>
  <si>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</si>
  <si>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</si>
  <si>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</si>
  <si>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</si>
  <si>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</si>
  <si>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</si>
  <si>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</si>
  <si>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</si>
  <si>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</si>
  <si>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</si>
  <si>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</si>
  <si>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</si>
  <si>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</si>
  <si>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</si>
  <si>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</si>
  <si>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</si>
  <si>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</si>
  <si>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</si>
  <si>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</si>
  <si>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</si>
  <si>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</si>
  <si>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</si>
  <si>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</si>
  <si>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</si>
  <si>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</si>
  <si>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</si>
  <si>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</si>
  <si>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</si>
  <si>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</si>
  <si>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</si>
  <si>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</si>
  <si>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</si>
  <si>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</si>
  <si>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</si>
  <si>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</si>
  <si>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</si>
  <si>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</si>
  <si>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</si>
  <si>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</si>
  <si>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</si>
  <si>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</si>
  <si>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</si>
  <si>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</si>
  <si>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</si>
  <si>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</si>
  <si>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</si>
  <si>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</si>
  <si>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</si>
  <si>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</si>
  <si>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</si>
  <si>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</si>
  <si>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</si>
  <si>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</si>
  <si>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</si>
  <si>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</si>
  <si>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</si>
  <si>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</si>
  <si>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</si>
  <si>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</si>
  <si>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</si>
  <si>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</si>
  <si>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</si>
  <si>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</si>
  <si>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</si>
  <si>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</si>
  <si>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</si>
  <si>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</si>
  <si>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</si>
  <si>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</si>
  <si>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</si>
  <si>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</si>
  <si>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</si>
  <si>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</si>
  <si>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</si>
  <si>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</si>
  <si>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</si>
  <si>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</si>
  <si>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</si>
  <si>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</si>
  <si>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</si>
  <si>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</si>
  <si>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</si>
  <si>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</si>
  <si>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</si>
  <si>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</si>
  <si>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</si>
  <si>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</si>
  <si>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</si>
  <si>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</si>
  <si>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</si>
  <si>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</si>
  <si>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</si>
  <si>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</si>
  <si>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</si>
  <si>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</si>
  <si>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</si>
  <si>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</si>
  <si>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</si>
  <si>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</si>
  <si>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</si>
  <si>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</si>
  <si>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</si>
  <si>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</si>
  <si>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</si>
  <si>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</si>
  <si>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</si>
  <si>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</si>
  <si>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</si>
  <si>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</si>
  <si>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</si>
  <si>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</si>
  <si>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</si>
  <si>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</si>
  <si>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</si>
  <si>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</si>
  <si>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</si>
  <si>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</si>
  <si>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</si>
  <si>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</si>
  <si>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</si>
  <si>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</si>
  <si>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</si>
  <si>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</si>
  <si>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</si>
  <si>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</si>
  <si>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</si>
  <si>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</si>
  <si>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</si>
  <si>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</si>
  <si>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</si>
  <si>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</si>
  <si>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</si>
  <si>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</si>
  <si>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</si>
  <si>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</si>
  <si>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</si>
  <si>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</si>
  <si>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</si>
  <si>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</si>
  <si>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</si>
  <si>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</si>
  <si>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</si>
  <si>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</si>
  <si>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</si>
  <si>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</si>
  <si>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</si>
  <si>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</si>
  <si>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</si>
  <si>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</si>
  <si>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</si>
  <si>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</si>
  <si>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</si>
  <si>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</si>
  <si>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</si>
  <si>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</si>
  <si>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</si>
  <si>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</si>
  <si>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</si>
  <si>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</si>
  <si>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</si>
  <si>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</si>
  <si>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</si>
  <si>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</si>
  <si>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</si>
  <si>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</si>
  <si>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</si>
  <si>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</si>
  <si>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</si>
  <si>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</si>
  <si>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</si>
  <si>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</si>
  <si>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</si>
  <si>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</si>
  <si>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</si>
  <si>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</si>
  <si>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</si>
  <si>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</si>
  <si>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</si>
  <si>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</si>
  <si>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</si>
  <si>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</si>
  <si>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</si>
  <si>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</si>
  <si>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</si>
  <si>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</si>
  <si>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</si>
  <si>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</si>
  <si>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</si>
  <si>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</si>
  <si>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</si>
  <si>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</si>
  <si>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</si>
  <si>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</si>
  <si>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</si>
  <si>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</si>
  <si>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</si>
  <si>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</si>
  <si>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</si>
  <si>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</si>
  <si>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</si>
  <si>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</si>
  <si>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</si>
  <si>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</si>
  <si>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</si>
  <si>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</si>
  <si>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</si>
  <si>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</si>
  <si>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</si>
  <si>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</si>
  <si>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</si>
  <si>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</si>
  <si>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</si>
  <si>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</si>
  <si>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</si>
  <si>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</si>
  <si>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</si>
  <si>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</si>
  <si>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</si>
  <si>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</si>
  <si>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</si>
  <si>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</si>
  <si>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</si>
  <si>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</si>
  <si>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</si>
  <si>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</si>
  <si>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</si>
  <si>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</si>
  <si>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</si>
  <si>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</si>
  <si>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</si>
  <si>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</si>
  <si>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</si>
  <si>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</si>
  <si>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</si>
  <si>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</si>
  <si>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</si>
  <si>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</si>
  <si>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</si>
  <si>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</si>
  <si>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</si>
  <si>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</si>
  <si>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</si>
  <si>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</si>
  <si>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</si>
  <si>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</si>
  <si>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</si>
  <si>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</si>
  <si>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</si>
  <si>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</si>
  <si>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</si>
  <si>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</si>
  <si>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</si>
  <si>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</si>
  <si>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</si>
  <si>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</si>
  <si>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</si>
  <si>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</si>
  <si>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</si>
  <si>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</si>
  <si>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</si>
  <si>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</si>
  <si>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</si>
  <si>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</si>
  <si>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</si>
  <si>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</si>
  <si>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</si>
  <si>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</si>
  <si>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</si>
  <si>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</si>
  <si>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</si>
  <si>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</si>
  <si>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</si>
  <si>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</si>
  <si>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</si>
  <si>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</si>
  <si>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</si>
  <si>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</si>
  <si>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</si>
  <si>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</si>
  <si>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</si>
  <si>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</si>
  <si>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</si>
  <si>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</si>
  <si>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</si>
  <si>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</si>
  <si>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</si>
  <si>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</si>
  <si>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</si>
  <si>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</si>
  <si>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</si>
  <si>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</si>
  <si>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</si>
  <si>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</si>
  <si>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</si>
  <si>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</si>
  <si>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</si>
  <si>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</si>
  <si>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</si>
  <si>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</si>
  <si>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</si>
  <si>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</si>
  <si>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</si>
  <si>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</si>
  <si>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</si>
  <si>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</si>
  <si>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</si>
  <si>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</si>
  <si>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</si>
  <si>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</si>
  <si>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</si>
  <si>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</si>
  <si>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</si>
  <si>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</si>
  <si>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</si>
  <si>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</si>
  <si>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</si>
  <si>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</si>
  <si>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</si>
  <si>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</si>
  <si>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</si>
  <si>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</si>
  <si>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</si>
  <si>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</si>
  <si>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</si>
  <si>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</si>
  <si>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</si>
  <si>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</si>
  <si>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</si>
  <si>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</si>
  <si>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</si>
  <si>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</si>
  <si>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</si>
  <si>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</si>
  <si>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</si>
  <si>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</si>
  <si>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</si>
  <si>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</si>
  <si>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</si>
  <si>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</si>
  <si>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</si>
  <si>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</si>
  <si>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</si>
  <si>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</si>
  <si>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</si>
  <si>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</si>
  <si>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</si>
  <si>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</si>
  <si>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</si>
  <si>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</si>
  <si>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</si>
  <si>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</si>
  <si>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</si>
  <si>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</si>
  <si>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</si>
  <si>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</si>
  <si>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</si>
  <si>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</si>
  <si>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</si>
  <si>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</si>
  <si>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</si>
  <si>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</si>
  <si>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</si>
  <si>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</si>
  <si>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</si>
  <si>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</si>
  <si>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</si>
  <si>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</si>
  <si>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</si>
  <si>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</si>
  <si>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</si>
  <si>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</si>
  <si>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</si>
  <si>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</si>
  <si>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</si>
  <si>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</si>
  <si>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</si>
  <si>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</si>
  <si>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</si>
  <si>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</si>
  <si>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</si>
  <si>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</si>
  <si>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</si>
  <si>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</si>
  <si>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</si>
  <si>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</si>
  <si>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</si>
  <si>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</si>
  <si>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</si>
  <si>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</si>
  <si>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</si>
  <si>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</si>
  <si>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</si>
  <si>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</si>
  <si>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</si>
  <si>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</si>
  <si>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</si>
  <si>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</si>
  <si>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</si>
  <si>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</si>
  <si>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</si>
  <si>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</si>
  <si>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</si>
  <si>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</si>
  <si>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</si>
  <si>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</si>
  <si>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</si>
  <si>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</si>
  <si>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</si>
  <si>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</si>
  <si>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</si>
  <si>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</si>
  <si>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</si>
  <si>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</si>
  <si>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</si>
  <si>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</si>
  <si>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</si>
  <si>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</si>
  <si>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</si>
  <si>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</si>
  <si>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</si>
  <si>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</si>
  <si>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</si>
  <si>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</si>
  <si>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</si>
  <si>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</si>
  <si>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</si>
  <si>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</si>
  <si>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</si>
  <si>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</si>
  <si>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</si>
  <si>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</si>
  <si>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</si>
  <si>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</si>
  <si>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</si>
  <si>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</si>
  <si>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</si>
  <si>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</si>
  <si>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</si>
  <si>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</si>
  <si>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</si>
  <si>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</si>
  <si>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</si>
  <si>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</si>
  <si>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</si>
  <si>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</si>
  <si>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</si>
  <si>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</si>
  <si>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</si>
  <si>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</si>
  <si>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</si>
  <si>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</si>
  <si>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</si>
  <si>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</si>
  <si>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</si>
  <si>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</si>
  <si>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</si>
  <si>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</si>
  <si>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</si>
  <si>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</si>
  <si>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</si>
  <si>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</si>
  <si>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</si>
  <si>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</si>
  <si>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</si>
  <si>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</si>
  <si>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</si>
  <si>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</si>
  <si>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</si>
  <si>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</si>
  <si>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</si>
  <si>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</si>
  <si>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</si>
  <si>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</si>
  <si>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</si>
  <si>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</si>
  <si>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</si>
  <si>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</si>
  <si>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</si>
  <si>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</si>
  <si>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</si>
  <si>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</si>
  <si>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</si>
  <si>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</si>
  <si>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</si>
  <si>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</si>
  <si>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</si>
  <si>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</si>
  <si>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</si>
  <si>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</si>
  <si>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</si>
  <si>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</si>
  <si>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</si>
  <si>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</si>
  <si>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</si>
  <si>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</si>
  <si>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</si>
  <si>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</si>
  <si>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</si>
  <si>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</si>
  <si>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</si>
  <si>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</si>
  <si>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</si>
  <si>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</si>
  <si>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</si>
  <si>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</si>
  <si>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</si>
  <si>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</si>
  <si>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</si>
  <si>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</si>
  <si>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</si>
  <si>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</si>
  <si>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</si>
  <si>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</si>
  <si>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</si>
  <si>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</si>
  <si>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</si>
  <si>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</si>
  <si>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</si>
  <si>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</si>
  <si>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</si>
  <si>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</si>
  <si>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</si>
  <si>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</si>
  <si>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</si>
  <si>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</si>
  <si>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</si>
  <si>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</si>
  <si>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</si>
  <si>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</si>
  <si>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</si>
  <si>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</si>
  <si>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</si>
  <si>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</si>
  <si>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</si>
  <si>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</si>
  <si>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</si>
  <si>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</si>
  <si>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</si>
  <si>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</si>
  <si>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</si>
  <si>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</si>
  <si>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</si>
  <si>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</si>
  <si>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</si>
  <si>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</si>
  <si>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</si>
  <si>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</si>
  <si>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</si>
  <si>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</si>
  <si>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</si>
  <si>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</si>
  <si>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</si>
  <si>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</si>
  <si>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</si>
  <si>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</si>
  <si>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</si>
  <si>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</si>
  <si>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</si>
  <si>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</si>
  <si>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</si>
  <si>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</si>
  <si>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</si>
  <si>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</si>
  <si>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</si>
  <si>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</si>
  <si>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</si>
  <si>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</si>
  <si>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</si>
  <si>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</si>
  <si>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</si>
  <si>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</si>
  <si>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</si>
  <si>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</si>
  <si>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</si>
  <si>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</si>
  <si>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</si>
  <si>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</si>
  <si>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</si>
  <si>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</si>
  <si>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</si>
  <si>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</si>
  <si>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</si>
  <si>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</si>
  <si>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</si>
  <si>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</si>
  <si>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</si>
  <si>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</si>
  <si>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</si>
  <si>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</si>
  <si>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</si>
  <si>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</si>
  <si>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</si>
  <si>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</si>
  <si>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</si>
  <si>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</si>
  <si>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</si>
  <si>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</si>
  <si>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</si>
  <si>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</si>
  <si>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</si>
  <si>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</si>
  <si>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</si>
  <si>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</si>
  <si>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</si>
  <si>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</si>
  <si>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</si>
  <si>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</si>
  <si>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</si>
  <si>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</si>
  <si>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</si>
  <si>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</si>
  <si>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</si>
  <si>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</si>
  <si>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</si>
  <si>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</si>
  <si>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</si>
  <si>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</si>
  <si>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</si>
  <si>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</si>
  <si>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</si>
  <si>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</si>
  <si>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</si>
  <si>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</si>
  <si>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</si>
  <si>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</si>
  <si>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</si>
  <si>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</si>
  <si>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</si>
  <si>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</si>
  <si>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</si>
  <si>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</si>
  <si>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</si>
  <si>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</si>
  <si>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</si>
  <si>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</si>
  <si>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</si>
  <si>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</si>
  <si>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</si>
  <si>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</si>
  <si>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</si>
  <si>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</si>
  <si>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</si>
  <si>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</si>
  <si>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</si>
  <si>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</si>
  <si>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</si>
  <si>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</si>
  <si>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</si>
  <si>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</si>
  <si>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</si>
  <si>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</si>
  <si>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</si>
  <si>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</si>
  <si>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</si>
  <si>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</si>
  <si>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</si>
  <si>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</si>
  <si>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</si>
  <si>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</si>
  <si>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</si>
  <si>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</si>
  <si>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</si>
  <si>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</si>
  <si>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</si>
  <si>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</si>
  <si>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</si>
  <si>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</si>
  <si>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</si>
  <si>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</si>
  <si>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</si>
  <si>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</si>
  <si>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</si>
  <si>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</si>
  <si>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</si>
  <si>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</si>
  <si>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</si>
  <si>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</si>
  <si>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</si>
  <si>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</si>
  <si>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</si>
  <si>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</si>
  <si>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</si>
  <si>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</si>
  <si>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</si>
  <si>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</si>
  <si>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</si>
  <si>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</si>
  <si>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</si>
  <si>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</si>
  <si>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</si>
  <si>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</si>
  <si>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</si>
  <si>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</si>
  <si>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</si>
  <si>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</si>
  <si>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</si>
  <si>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</si>
  <si>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</si>
  <si>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</si>
  <si>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</si>
  <si>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</si>
  <si>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</si>
  <si>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</si>
  <si>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</si>
  <si>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</si>
  <si>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</si>
  <si>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</si>
  <si>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</si>
  <si>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</si>
  <si>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</si>
  <si>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</si>
  <si>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</si>
  <si>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</si>
  <si>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</si>
  <si>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</si>
  <si>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</si>
  <si>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</si>
  <si>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</si>
  <si>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</si>
  <si>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</si>
  <si>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</si>
  <si>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</si>
  <si>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</si>
  <si>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</si>
  <si>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</si>
  <si>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</si>
  <si>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</si>
  <si>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</si>
  <si>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</si>
  <si>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</si>
  <si>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</si>
  <si>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</si>
  <si>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</si>
  <si>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</si>
  <si>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</si>
  <si>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</si>
  <si>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</si>
  <si>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</si>
  <si>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</si>
  <si>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</si>
  <si>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</si>
  <si>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</si>
  <si>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</si>
  <si>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</si>
  <si>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</si>
  <si>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</si>
  <si>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</si>
  <si>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</si>
  <si>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</si>
  <si>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</si>
  <si>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</si>
  <si>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</si>
  <si>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</si>
  <si>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</si>
  <si>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</si>
  <si>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</si>
  <si>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</si>
  <si>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</si>
  <si>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</si>
  <si>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</si>
  <si>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</si>
  <si>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</si>
  <si>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</si>
  <si>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</si>
  <si>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</si>
  <si>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</si>
  <si>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</si>
  <si>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</si>
  <si>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</si>
  <si>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</si>
  <si>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</si>
  <si>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</si>
  <si>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</si>
  <si>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</si>
  <si>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</si>
  <si>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</si>
  <si>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</si>
  <si>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</si>
  <si>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</si>
  <si>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</si>
  <si>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</si>
  <si>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</si>
  <si>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</si>
  <si>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</si>
  <si>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</si>
  <si>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</si>
  <si>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</si>
  <si>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</si>
  <si>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</si>
  <si>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</si>
  <si>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</si>
  <si>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</si>
  <si>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</si>
  <si>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</si>
  <si>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</si>
  <si>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</si>
  <si>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</si>
  <si>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</si>
  <si>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</si>
  <si>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</si>
  <si>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</si>
  <si>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</si>
  <si>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</si>
  <si>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</si>
  <si>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</si>
  <si>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</si>
  <si>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</si>
  <si>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</si>
  <si>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</si>
  <si>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</si>
  <si>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</si>
  <si>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</si>
  <si>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</si>
  <si>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</si>
  <si>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</si>
  <si>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</si>
  <si>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</si>
  <si>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</si>
  <si>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</si>
  <si>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</si>
  <si>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</si>
  <si>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</si>
  <si>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</si>
  <si>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</si>
  <si>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</si>
  <si>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</si>
  <si>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</si>
  <si>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</si>
  <si>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</si>
  <si>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</si>
  <si>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</si>
  <si>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</si>
  <si>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</si>
  <si>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</si>
  <si>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</si>
  <si>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</si>
  <si>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</si>
  <si>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</si>
  <si>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</si>
  <si>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</si>
  <si>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</si>
  <si>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</si>
  <si>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</si>
  <si>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</si>
  <si>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</si>
  <si>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</si>
  <si>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</si>
  <si>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</si>
  <si>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</si>
  <si>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</si>
  <si>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</si>
  <si>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</si>
  <si>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</si>
  <si>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</si>
  <si>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</si>
  <si>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</si>
  <si>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</si>
  <si>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</si>
  <si>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</si>
  <si>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</si>
  <si>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</si>
  <si>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</si>
  <si>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</si>
  <si>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</si>
  <si>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</si>
  <si>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</si>
  <si>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</si>
  <si>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</si>
  <si>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</si>
  <si>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</si>
  <si>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</si>
  <si>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</si>
  <si>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</si>
  <si>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</si>
  <si>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</si>
  <si>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</si>
  <si>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</si>
  <si>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</si>
  <si>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</si>
  <si>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</si>
  <si>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</si>
  <si>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</si>
  <si>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</si>
  <si>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</si>
  <si>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</si>
  <si>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</si>
  <si>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</si>
  <si>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</si>
  <si>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</si>
  <si>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</si>
  <si>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</si>
  <si>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</si>
  <si>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</si>
  <si>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</si>
  <si>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</si>
  <si>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</si>
  <si>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</si>
  <si>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</si>
  <si>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</si>
  <si>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</si>
  <si>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</si>
  <si>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</si>
  <si>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</si>
  <si>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</si>
  <si>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</si>
  <si>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</si>
  <si>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</si>
  <si>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</si>
  <si>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</si>
  <si>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</si>
  <si>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</si>
  <si>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</si>
  <si>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</si>
  <si>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</si>
  <si>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</si>
  <si>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</si>
  <si>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</si>
  <si>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</si>
  <si>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</si>
  <si>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</si>
  <si>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</si>
  <si>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</si>
  <si>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</si>
  <si>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</si>
  <si>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</si>
  <si>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</si>
  <si>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</si>
  <si>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</si>
  <si>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</si>
  <si>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</si>
  <si>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</si>
  <si>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</si>
  <si>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</si>
  <si>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</si>
  <si>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</si>
  <si>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</si>
  <si>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</si>
  <si>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</si>
  <si>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</si>
  <si>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</si>
  <si>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</si>
  <si>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</si>
  <si>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</si>
  <si>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</si>
  <si>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</si>
  <si>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</si>
  <si>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</si>
  <si>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</si>
  <si>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</si>
  <si>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</si>
  <si>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</si>
  <si>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</si>
  <si>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</si>
  <si>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</si>
  <si>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</si>
  <si>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</si>
  <si>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</si>
  <si>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</si>
  <si>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</si>
  <si>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</si>
  <si>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</si>
  <si>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</si>
  <si>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</si>
  <si>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</si>
  <si>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</si>
  <si>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</si>
  <si>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</si>
  <si>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</si>
  <si>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</si>
  <si>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</si>
  <si>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</si>
  <si>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</si>
  <si>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</si>
  <si>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</si>
  <si>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</si>
  <si>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</si>
  <si>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</si>
  <si>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</si>
  <si>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</si>
  <si>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</si>
  <si>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</si>
  <si>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</si>
  <si>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</si>
  <si>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</si>
  <si>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</si>
  <si>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</si>
  <si>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</si>
  <si>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</si>
  <si>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</si>
  <si>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</si>
  <si>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</si>
  <si>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</si>
  <si>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</si>
  <si>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</si>
  <si>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</si>
  <si>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</si>
  <si>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</si>
  <si>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</si>
  <si>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</si>
  <si>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</si>
  <si>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</si>
  <si>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</si>
  <si>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</si>
  <si>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</si>
  <si>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</si>
  <si>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</si>
  <si>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</si>
  <si>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</si>
  <si>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</si>
  <si>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</si>
  <si>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</si>
  <si>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</si>
  <si>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</si>
  <si>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</si>
  <si>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</si>
  <si>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</si>
  <si>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</si>
  <si>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</si>
  <si>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</si>
  <si>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</si>
  <si>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</si>
  <si>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</si>
  <si>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</si>
  <si>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</si>
  <si>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</si>
  <si>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</si>
  <si>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</si>
  <si>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</si>
  <si>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</si>
  <si>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</si>
  <si>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</si>
  <si>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</si>
  <si>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</si>
  <si>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</si>
  <si>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</si>
  <si>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</si>
  <si>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</si>
  <si>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</si>
  <si>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</si>
  <si>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</si>
  <si>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</si>
  <si>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</si>
  <si>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</si>
  <si>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</si>
  <si>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</si>
  <si>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</si>
  <si>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</si>
  <si>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</si>
  <si>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</si>
  <si>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</si>
  <si>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</si>
  <si>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</si>
  <si>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</si>
  <si>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</si>
  <si>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</si>
  <si>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</si>
  <si>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</si>
  <si>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</si>
  <si>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</si>
  <si>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</si>
  <si>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</si>
  <si>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</si>
  <si>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</si>
  <si>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</si>
  <si>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</si>
  <si>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</si>
  <si>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</si>
  <si>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</si>
  <si>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</si>
  <si>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</si>
  <si>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</si>
  <si>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</si>
  <si>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</si>
  <si>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</si>
  <si>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</si>
  <si>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</si>
  <si>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</si>
  <si>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</si>
  <si>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</si>
  <si>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</si>
  <si>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</si>
  <si>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</si>
  <si>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</si>
  <si>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</si>
  <si>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</si>
  <si>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</si>
  <si>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</si>
  <si>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</si>
  <si>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</si>
  <si>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</si>
  <si>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</si>
  <si>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</si>
  <si>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</si>
  <si>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</si>
  <si>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</si>
  <si>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</si>
  <si>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</si>
  <si>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</si>
  <si>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</si>
  <si>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</si>
  <si>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</si>
  <si>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</si>
  <si>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</si>
  <si>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</si>
  <si>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</si>
  <si>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</si>
  <si>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</si>
  <si>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</si>
  <si>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</si>
  <si>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</si>
  <si>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</si>
  <si>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</si>
  <si>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</si>
  <si>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</si>
  <si>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</si>
  <si>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</si>
  <si>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</si>
  <si>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</si>
  <si>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</si>
  <si>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</si>
  <si>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</si>
  <si>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</si>
  <si>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</si>
  <si>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</si>
  <si>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</si>
  <si>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</si>
  <si>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</si>
  <si>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</si>
  <si>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</si>
  <si>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</si>
  <si>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</si>
  <si>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</si>
  <si>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</si>
  <si>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</si>
  <si>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</si>
  <si>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</si>
  <si>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</si>
  <si>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</si>
  <si>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</si>
  <si>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</si>
  <si>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</si>
  <si>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</si>
  <si>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</si>
  <si>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</si>
  <si>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</si>
  <si>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</si>
  <si>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</si>
  <si>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</si>
  <si>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</si>
  <si>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</si>
  <si>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</si>
  <si>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</si>
  <si>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</si>
  <si>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</si>
  <si>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</si>
  <si>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</si>
  <si>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</si>
  <si>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</si>
  <si>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</si>
  <si>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</si>
  <si>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</si>
  <si>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</si>
  <si>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</si>
  <si>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</si>
  <si>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</si>
  <si>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</si>
  <si>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</si>
  <si>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</si>
  <si>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</si>
  <si>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</si>
  <si>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</si>
  <si>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</si>
  <si>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</si>
  <si>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</si>
  <si>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</si>
  <si>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</si>
  <si>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</si>
  <si>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</si>
  <si>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</si>
  <si>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</si>
  <si>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</si>
  <si>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</si>
  <si>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</si>
  <si>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</si>
  <si>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</si>
  <si>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</si>
  <si>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</si>
  <si>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</si>
  <si>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</si>
  <si>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</si>
  <si>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</si>
  <si>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</si>
  <si>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</si>
  <si>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</si>
  <si>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</si>
  <si>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</si>
  <si>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</si>
  <si>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</si>
  <si>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</si>
  <si>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</si>
  <si>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</si>
  <si>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</si>
  <si>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</si>
  <si>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</si>
  <si>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</si>
  <si>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</si>
  <si>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</si>
  <si>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</si>
  <si>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</si>
  <si>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</si>
  <si>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</si>
  <si>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</si>
  <si>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</si>
  <si>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</si>
  <si>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</si>
  <si>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</si>
  <si>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</si>
  <si>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</si>
  <si>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</si>
  <si>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</si>
  <si>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</si>
  <si>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</si>
  <si>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</si>
  <si>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</si>
  <si>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</si>
  <si>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</si>
  <si>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</si>
  <si>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</si>
  <si>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</si>
  <si>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</si>
  <si>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</si>
  <si>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</si>
  <si>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</si>
  <si>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</si>
  <si>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</si>
  <si>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</si>
  <si>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</si>
  <si>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</si>
  <si>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</si>
  <si>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</si>
  <si>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</si>
  <si>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</si>
  <si>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</si>
  <si>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</si>
  <si>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</si>
  <si>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</si>
  <si>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</si>
  <si>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</si>
  <si>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</si>
  <si>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</si>
  <si>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</si>
  <si>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</si>
  <si>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</si>
  <si>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</si>
  <si>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</si>
  <si>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</si>
  <si>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</si>
  <si>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</si>
  <si>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</si>
  <si>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</si>
  <si>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</si>
  <si>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</si>
  <si>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</si>
  <si>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</si>
  <si>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</si>
  <si>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</si>
  <si>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</si>
  <si>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</si>
  <si>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</si>
  <si>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</si>
  <si>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</si>
  <si>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</si>
  <si>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</si>
  <si>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</si>
  <si>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</si>
  <si>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</si>
  <si>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</si>
  <si>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</si>
  <si>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</si>
  <si>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</si>
  <si>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</si>
  <si>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</si>
  <si>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</si>
  <si>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</si>
  <si>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</si>
  <si>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</si>
  <si>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</si>
  <si>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</si>
  <si>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</si>
  <si>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</si>
  <si>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</si>
  <si>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</si>
  <si>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</si>
  <si>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</si>
  <si>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</si>
  <si>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</si>
  <si>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</si>
  <si>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</si>
  <si>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</si>
  <si>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</si>
  <si>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</si>
  <si>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</si>
  <si>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</si>
  <si>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</si>
  <si>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</si>
  <si>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</si>
  <si>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</si>
  <si>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</si>
  <si>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</si>
  <si>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</si>
  <si>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</si>
  <si>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</si>
  <si>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</si>
  <si>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</si>
  <si>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</si>
  <si>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</si>
  <si>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</si>
  <si>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</si>
  <si>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</si>
  <si>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</si>
  <si>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</si>
  <si>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</si>
  <si>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</si>
  <si>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</si>
  <si>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</si>
  <si>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</si>
  <si>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</si>
  <si>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</si>
  <si>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</si>
  <si>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</si>
  <si>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</si>
  <si>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</si>
  <si>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</si>
  <si>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</si>
  <si>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</si>
  <si>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</si>
  <si>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</si>
  <si>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</si>
  <si>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</si>
  <si>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</si>
  <si>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</si>
  <si>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</si>
  <si>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</si>
  <si>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</si>
  <si>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</si>
  <si>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</si>
  <si>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</si>
  <si>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</si>
  <si>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</si>
  <si>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</si>
  <si>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</si>
  <si>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</si>
  <si>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</si>
  <si>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</si>
  <si>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</si>
  <si>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</si>
  <si>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</si>
  <si>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</si>
  <si>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</si>
  <si>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</si>
  <si>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</si>
  <si>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</si>
  <si>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</si>
  <si>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</si>
  <si>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</si>
  <si>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</si>
  <si>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</si>
  <si>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</si>
  <si>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</si>
  <si>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</si>
  <si>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</si>
  <si>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</si>
  <si>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</si>
  <si>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</si>
  <si>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</si>
  <si>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</si>
  <si>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</si>
  <si>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</si>
  <si>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</si>
  <si>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</si>
  <si>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</si>
  <si>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</si>
  <si>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</si>
  <si>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</si>
  <si>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</si>
  <si>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</si>
  <si>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</si>
  <si>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</si>
  <si>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</si>
  <si>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</si>
  <si>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</si>
  <si>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</si>
  <si>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</si>
  <si>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</si>
  <si>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</si>
  <si>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</si>
  <si>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</si>
  <si>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</si>
  <si>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</si>
  <si>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</si>
  <si>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</si>
  <si>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</si>
  <si>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</si>
  <si>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</si>
  <si>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</si>
  <si>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</si>
  <si>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</si>
  <si>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</si>
  <si>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</si>
  <si>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</si>
  <si>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</si>
  <si>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</si>
  <si>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</si>
  <si>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</si>
  <si>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</si>
  <si>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</si>
  <si>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</si>
  <si>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</si>
  <si>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</si>
  <si>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</si>
  <si>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</si>
  <si>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</si>
  <si>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</si>
  <si>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</si>
  <si>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</si>
  <si>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</si>
  <si>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</si>
  <si>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</si>
  <si>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</si>
  <si>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</si>
  <si>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</si>
  <si>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</si>
  <si>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</si>
  <si>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</si>
  <si>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</si>
  <si>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</si>
  <si>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</si>
  <si>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</si>
  <si>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</si>
  <si>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</si>
  <si>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</si>
  <si>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</si>
  <si>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</si>
  <si>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</si>
  <si>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</si>
  <si>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</si>
  <si>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</si>
  <si>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</si>
  <si>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</si>
  <si>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</si>
  <si>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</si>
  <si>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</si>
  <si>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</si>
  <si>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</si>
  <si>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</si>
  <si>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</si>
  <si>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</si>
  <si>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</si>
  <si>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</si>
  <si>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</si>
  <si>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</si>
  <si>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</si>
  <si>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</si>
  <si>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</si>
  <si>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</si>
  <si>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</si>
  <si>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</si>
  <si>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</si>
  <si>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</si>
  <si>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</si>
  <si>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</si>
  <si>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</si>
  <si>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</si>
  <si>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</si>
  <si>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</si>
  <si>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</si>
  <si>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</si>
  <si>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</si>
  <si>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</si>
  <si>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</si>
  <si>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</si>
  <si>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</si>
  <si>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</si>
  <si>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</si>
  <si>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</si>
  <si>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</si>
  <si>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</si>
  <si>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</si>
  <si>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</si>
  <si>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</si>
  <si>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</si>
  <si>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</si>
  <si>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</si>
  <si>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</si>
  <si>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</si>
  <si>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</si>
  <si>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</si>
  <si>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</si>
  <si>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</si>
  <si>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</si>
  <si>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</si>
  <si>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</si>
  <si>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</si>
  <si>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</si>
  <si>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</si>
  <si>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</si>
  <si>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</si>
  <si>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</si>
  <si>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</si>
  <si>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</si>
  <si>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</si>
  <si>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</si>
  <si>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</si>
  <si>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</si>
  <si>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</si>
  <si>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</si>
  <si>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</si>
  <si>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</si>
  <si>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</si>
  <si>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</si>
  <si>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</si>
  <si>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</si>
  <si>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</si>
  <si>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</si>
  <si>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</si>
  <si>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</si>
  <si>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</si>
  <si>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</si>
  <si>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</si>
  <si>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</si>
  <si>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</si>
  <si>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</si>
  <si>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</si>
  <si>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</si>
  <si>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</si>
  <si>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</si>
  <si>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</si>
  <si>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</si>
  <si>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</si>
  <si>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</si>
  <si>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</si>
  <si>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</si>
  <si>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</si>
  <si>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</si>
  <si>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</si>
  <si>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</si>
  <si>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</si>
  <si>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</si>
  <si>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</si>
  <si>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</si>
  <si>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</si>
  <si>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</si>
  <si>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</si>
  <si>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</si>
  <si>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</si>
  <si>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</si>
  <si>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</si>
  <si>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</si>
  <si>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</si>
  <si>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</si>
  <si>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</si>
  <si>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</si>
  <si>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</si>
  <si>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</si>
  <si>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</si>
  <si>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</si>
  <si>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</si>
  <si>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</si>
  <si>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</si>
  <si>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</si>
  <si>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</si>
  <si>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</si>
  <si>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</si>
  <si>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</si>
  <si>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</si>
  <si>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</si>
  <si>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</si>
  <si>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</si>
  <si>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</si>
  <si>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</si>
  <si>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</si>
  <si>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</si>
  <si>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</si>
  <si>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</si>
  <si>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</si>
  <si>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</si>
  <si>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</si>
  <si>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</si>
  <si>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</si>
  <si>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</si>
  <si>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</si>
  <si>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</si>
  <si>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</si>
  <si>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</si>
  <si>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</si>
  <si>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</si>
  <si>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</si>
  <si>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</si>
  <si>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</si>
  <si>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</si>
  <si>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</si>
  <si>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</si>
  <si>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</si>
  <si>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</si>
  <si>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</si>
  <si>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</si>
  <si>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</si>
  <si>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</si>
  <si>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</si>
  <si>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</si>
  <si>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</si>
  <si>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</si>
  <si>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</si>
  <si>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</si>
  <si>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</si>
  <si>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</si>
  <si>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</si>
  <si>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</si>
  <si>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</si>
  <si>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</si>
  <si>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</si>
  <si>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</si>
  <si>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</si>
  <si>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</si>
  <si>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</si>
  <si>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</si>
  <si>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</si>
  <si>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</si>
  <si>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</si>
  <si>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</si>
  <si>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</si>
  <si>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</si>
  <si>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</si>
  <si>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</si>
  <si>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</si>
  <si>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</si>
  <si>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</si>
  <si>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</si>
  <si>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</si>
  <si>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</si>
  <si>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</si>
  <si>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</si>
  <si>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</si>
  <si>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</si>
  <si>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</si>
  <si>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</si>
  <si>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</si>
  <si>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</si>
  <si>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</si>
  <si>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</si>
  <si>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</si>
  <si>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</si>
  <si>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</si>
  <si>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</si>
  <si>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</si>
  <si>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</si>
  <si>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</si>
  <si>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</si>
  <si>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</si>
  <si>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</si>
  <si>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</si>
  <si>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</si>
  <si>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</si>
  <si>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</si>
  <si>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</si>
  <si>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</si>
  <si>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</si>
  <si>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</si>
  <si>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</si>
  <si>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</si>
  <si>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</si>
  <si>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</si>
  <si>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</si>
  <si>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</si>
  <si>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</si>
  <si>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</si>
  <si>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</si>
  <si>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</si>
  <si>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</si>
  <si>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</si>
  <si>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</si>
  <si>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</si>
  <si>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</si>
  <si>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</si>
  <si>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</si>
  <si>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</si>
  <si>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</si>
  <si>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</si>
  <si>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</si>
  <si>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</si>
  <si>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</si>
  <si>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</si>
  <si>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</si>
  <si>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</si>
  <si>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</si>
  <si>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</si>
  <si>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</si>
  <si>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</si>
  <si>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</si>
  <si>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</si>
  <si>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</si>
  <si>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</si>
  <si>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</si>
  <si>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</si>
  <si>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</si>
  <si>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</si>
  <si>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</si>
  <si>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</si>
  <si>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</si>
  <si>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</si>
  <si>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</si>
  <si>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</si>
  <si>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</si>
  <si>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</si>
  <si>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</si>
  <si>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</si>
  <si>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</si>
  <si>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</si>
  <si>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</si>
  <si>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</si>
  <si>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</si>
  <si>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</si>
  <si>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</si>
  <si>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</si>
  <si>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</si>
  <si>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</si>
  <si>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</si>
  <si>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</si>
  <si>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</si>
  <si>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</si>
  <si>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</si>
  <si>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</si>
  <si>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</si>
  <si>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</si>
  <si>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</si>
  <si>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</si>
  <si>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</si>
  <si>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</si>
  <si>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</si>
  <si>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</si>
  <si>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</si>
  <si>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</si>
  <si>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</si>
  <si>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</si>
  <si>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</si>
  <si>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</si>
  <si>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</si>
  <si>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</si>
  <si>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</si>
  <si>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</si>
  <si>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</si>
  <si>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</si>
  <si>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</si>
  <si>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</si>
  <si>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</si>
  <si>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</si>
  <si>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</si>
  <si>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</si>
  <si>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</si>
  <si>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</si>
  <si>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</si>
  <si>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</si>
  <si>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</si>
  <si>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</si>
  <si>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</si>
  <si>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</si>
  <si>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</si>
  <si>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</si>
  <si>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</si>
  <si>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</si>
  <si>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</si>
  <si>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</si>
  <si>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</si>
  <si>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</si>
  <si>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</si>
  <si>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</si>
  <si>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</si>
  <si>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</si>
  <si>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</si>
  <si>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</si>
  <si>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</si>
  <si>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</si>
  <si>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</si>
  <si>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</si>
  <si>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</si>
  <si>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</si>
  <si>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</si>
  <si>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</si>
  <si>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</si>
  <si>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</si>
  <si>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</si>
  <si>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</si>
  <si>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</si>
  <si>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</si>
  <si>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</si>
  <si>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</si>
  <si>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</si>
  <si>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</si>
  <si>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</si>
  <si>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</si>
  <si>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</si>
  <si>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</si>
  <si>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</si>
  <si>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</si>
  <si>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</si>
  <si>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</si>
  <si>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</si>
  <si>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</si>
  <si>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</si>
  <si>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</si>
  <si>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</si>
  <si>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</si>
  <si>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</si>
  <si>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</si>
  <si>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</si>
  <si>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</si>
  <si>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</si>
  <si>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</si>
  <si>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</si>
  <si>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</si>
  <si>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</si>
  <si>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</si>
  <si>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</si>
  <si>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</si>
  <si>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</si>
  <si>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</si>
  <si>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</si>
  <si>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</si>
  <si>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</si>
  <si>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</si>
  <si>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</si>
  <si>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</si>
  <si>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</si>
  <si>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</si>
  <si>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</si>
  <si>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</si>
  <si>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</si>
  <si>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</si>
  <si>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</si>
  <si>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</si>
  <si>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</si>
  <si>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</si>
  <si>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</si>
  <si>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</si>
  <si>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</si>
  <si>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</si>
  <si>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</si>
  <si>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</si>
  <si>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</si>
  <si>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</si>
  <si>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</si>
  <si>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</si>
  <si>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</si>
  <si>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</si>
  <si>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</si>
  <si>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</si>
  <si>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</si>
  <si>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</si>
  <si>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</si>
  <si>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</si>
  <si>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</si>
  <si>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</si>
  <si>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</si>
  <si>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</si>
  <si>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</si>
  <si>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</si>
  <si>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</si>
  <si>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</si>
  <si>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</si>
  <si>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</si>
  <si>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</si>
  <si>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</si>
  <si>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</si>
  <si>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</si>
  <si>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</si>
  <si>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</si>
  <si>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</si>
  <si>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</si>
  <si>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</si>
  <si>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</si>
  <si>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</si>
  <si>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</si>
  <si>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</si>
  <si>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</si>
  <si>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</si>
  <si>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</si>
  <si>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</si>
  <si>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</si>
  <si>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</si>
  <si>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</si>
  <si>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</si>
  <si>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</si>
  <si>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</si>
  <si>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</si>
  <si>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</si>
  <si>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</si>
  <si>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</si>
  <si>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</si>
  <si>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</si>
  <si>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</si>
  <si>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</si>
  <si>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</si>
  <si>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</si>
  <si>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</si>
  <si>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</si>
  <si>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</si>
  <si>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</si>
  <si>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</si>
  <si>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</si>
  <si>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</si>
  <si>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</si>
  <si>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</si>
  <si>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</si>
  <si>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</si>
  <si>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</si>
  <si>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</si>
  <si>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</si>
  <si>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</si>
  <si>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</si>
  <si>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</si>
  <si>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</si>
  <si>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</si>
  <si>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</si>
  <si>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</si>
  <si>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</si>
  <si>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</si>
  <si>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</si>
  <si>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</si>
  <si>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</si>
  <si>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</si>
  <si>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</si>
  <si>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</si>
  <si>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</si>
  <si>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</si>
  <si>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</si>
  <si>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</si>
  <si>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</si>
  <si>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</si>
  <si>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</si>
  <si>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</si>
  <si>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</si>
  <si>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</si>
  <si>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</si>
  <si>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</si>
  <si>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</si>
  <si>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</si>
  <si>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</si>
  <si>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</si>
  <si>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</si>
  <si>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</si>
  <si>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</si>
  <si>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</si>
  <si>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</si>
  <si>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</si>
  <si>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</si>
  <si>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</si>
  <si>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</si>
  <si>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</si>
  <si>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</si>
  <si>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</si>
  <si>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</si>
  <si>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</si>
  <si>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</si>
  <si>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</si>
  <si>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</si>
  <si>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</si>
  <si>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</si>
  <si>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</si>
  <si>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</si>
  <si>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</si>
  <si>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</si>
  <si>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</si>
  <si>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</si>
  <si>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</si>
  <si>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</si>
  <si>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</si>
  <si>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</si>
  <si>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</si>
  <si>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</si>
  <si>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</si>
  <si>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</si>
  <si>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</si>
  <si>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</si>
  <si>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</si>
  <si>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</si>
  <si>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</si>
  <si>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</si>
  <si>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</si>
  <si>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</si>
  <si>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</si>
  <si>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</si>
  <si>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</si>
  <si>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</si>
  <si>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</si>
  <si>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</si>
  <si>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</si>
  <si>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</si>
  <si>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</si>
  <si>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</si>
  <si>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</si>
  <si>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</si>
  <si>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</si>
  <si>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</si>
  <si>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</si>
  <si>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</si>
  <si>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</si>
  <si>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</si>
  <si>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</si>
  <si>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</si>
  <si>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</si>
  <si>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</si>
  <si>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</si>
  <si>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</si>
  <si>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</si>
  <si>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</si>
  <si>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</si>
  <si>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</si>
  <si>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</si>
  <si>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</si>
  <si>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</si>
  <si>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</si>
  <si>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</si>
  <si>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</si>
  <si>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</si>
  <si>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</si>
  <si>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</si>
  <si>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</si>
  <si>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</si>
  <si>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</si>
  <si>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</si>
  <si>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</si>
  <si>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</si>
  <si>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</si>
  <si>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</si>
  <si>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</si>
  <si>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</si>
  <si>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</si>
  <si>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</si>
  <si>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</si>
  <si>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</si>
  <si>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</si>
  <si>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</si>
  <si>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</si>
  <si>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</si>
  <si>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</si>
  <si>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</si>
  <si>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</si>
  <si>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</si>
  <si>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</si>
  <si>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</si>
  <si>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</si>
  <si>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</si>
  <si>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</si>
  <si>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</si>
  <si>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</si>
  <si>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</si>
  <si>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</si>
  <si>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</si>
  <si>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</si>
  <si>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</si>
  <si>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</si>
  <si>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</si>
  <si>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</si>
  <si>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</si>
  <si>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</si>
  <si>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</si>
  <si>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</si>
  <si>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</si>
  <si>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</si>
  <si>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</si>
  <si>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</si>
  <si>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</si>
  <si>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</si>
  <si>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</si>
  <si>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</si>
  <si>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</si>
  <si>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</si>
  <si>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</si>
  <si>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</si>
  <si>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</si>
  <si>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</si>
  <si>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</si>
  <si>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</si>
  <si>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</si>
  <si>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</si>
  <si>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</si>
  <si>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</si>
  <si>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</si>
  <si>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</si>
  <si>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</si>
  <si>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</si>
  <si>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</si>
  <si>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</si>
  <si>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</si>
  <si>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</si>
  <si>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</si>
  <si>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</si>
  <si>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</si>
  <si>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</si>
  <si>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</si>
  <si>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</si>
  <si>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</si>
  <si>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</si>
  <si>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</si>
  <si>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</si>
  <si>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</si>
  <si>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</si>
  <si>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</si>
  <si>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</si>
  <si>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</si>
  <si>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</si>
  <si>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</si>
  <si>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</si>
  <si>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</si>
  <si>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</si>
  <si>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</si>
  <si>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</si>
  <si>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</si>
  <si>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</si>
  <si>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</si>
  <si>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</si>
  <si>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</si>
  <si>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</si>
  <si>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</si>
  <si>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</si>
  <si>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</si>
  <si>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</si>
  <si>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</si>
  <si>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</si>
  <si>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</si>
  <si>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</si>
  <si>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</si>
  <si>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</si>
  <si>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</si>
  <si>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</si>
  <si>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</si>
  <si>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</si>
  <si>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</si>
  <si>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</si>
  <si>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</si>
  <si>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</si>
  <si>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</si>
  <si>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</si>
  <si>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</si>
  <si>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</si>
  <si>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</si>
  <si>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</si>
  <si>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</si>
  <si>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</si>
  <si>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</si>
  <si>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</si>
  <si>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</si>
  <si>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</si>
  <si>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</si>
  <si>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</si>
  <si>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</si>
  <si>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</si>
  <si>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</si>
  <si>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</si>
  <si>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</si>
  <si>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</si>
  <si>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</si>
  <si>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</si>
  <si>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</si>
  <si>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</si>
  <si>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</si>
  <si>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</si>
  <si>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</si>
  <si>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</si>
  <si>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</si>
  <si>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</si>
  <si>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</si>
  <si>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</si>
  <si>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</si>
  <si>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</si>
  <si>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</si>
  <si>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</si>
  <si>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</si>
  <si>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</si>
  <si>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</si>
  <si>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</si>
  <si>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</si>
  <si>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</si>
  <si>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</si>
  <si>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</si>
  <si>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</si>
  <si>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</si>
  <si>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</si>
  <si>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</si>
  <si>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</si>
  <si>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</si>
  <si>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</si>
  <si>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</si>
  <si>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</si>
  <si>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</si>
  <si>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</si>
  <si>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</si>
  <si>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</si>
  <si>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</si>
  <si>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</si>
  <si>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</si>
  <si>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</si>
  <si>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</si>
  <si>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</si>
  <si>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</si>
  <si>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</si>
  <si>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</si>
  <si>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</si>
  <si>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</si>
  <si>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</si>
  <si>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</si>
  <si>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</si>
  <si>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</si>
  <si>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</si>
  <si>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</si>
  <si>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</si>
  <si>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</si>
  <si>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</si>
  <si>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</si>
  <si>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</si>
  <si>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</si>
  <si>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</si>
  <si>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</si>
  <si>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</si>
  <si>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</si>
  <si>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</si>
  <si>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</si>
  <si>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</si>
  <si>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</si>
  <si>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</si>
  <si>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</si>
  <si>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</si>
  <si>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</si>
  <si>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</si>
  <si>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</si>
  <si>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</si>
  <si>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</si>
  <si>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</si>
  <si>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</si>
  <si>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</si>
  <si>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</si>
  <si>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</si>
  <si>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</si>
  <si>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</si>
  <si>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</si>
  <si>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</si>
  <si>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</si>
  <si>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</si>
  <si>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</si>
  <si>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</si>
  <si>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</si>
  <si>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</si>
  <si>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</si>
  <si>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</si>
  <si>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</si>
  <si>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</si>
  <si>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</si>
  <si>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</si>
  <si>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</si>
  <si>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</si>
  <si>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</si>
  <si>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</si>
  <si>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</si>
  <si>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</si>
  <si>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</si>
  <si>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</si>
  <si>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</si>
  <si>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</si>
  <si>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</si>
  <si>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</si>
  <si>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</si>
  <si>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</si>
  <si>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</si>
  <si>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</si>
  <si>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</si>
  <si>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</si>
  <si>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</si>
  <si>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</si>
  <si>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</si>
  <si>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</si>
  <si>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</si>
  <si>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</si>
  <si>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</si>
  <si>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</si>
  <si>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</si>
  <si>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</si>
  <si>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</si>
  <si>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</si>
  <si>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</si>
  <si>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</si>
  <si>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</si>
  <si>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</si>
  <si>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</si>
  <si>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</si>
  <si>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</si>
  <si>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</si>
  <si>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</si>
  <si>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</si>
  <si>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</si>
  <si>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</si>
  <si>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</si>
  <si>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</si>
  <si>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</si>
  <si>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</si>
  <si>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</si>
  <si>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</si>
  <si>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</si>
  <si>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</si>
  <si>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</si>
  <si>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</si>
  <si>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</si>
  <si>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</si>
  <si>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</si>
  <si>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</si>
  <si>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</si>
  <si>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</si>
  <si>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</si>
  <si>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</si>
  <si>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</si>
  <si>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</si>
  <si>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</si>
  <si>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</si>
  <si>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</si>
  <si>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</si>
  <si>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</si>
  <si>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</si>
  <si>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</si>
  <si>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</si>
  <si>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</si>
  <si>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</si>
  <si>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</si>
  <si>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</si>
  <si>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</si>
  <si>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</si>
  <si>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</si>
  <si>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</si>
  <si>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</si>
  <si>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</si>
  <si>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</si>
  <si>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</si>
  <si>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</si>
  <si>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</si>
  <si>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</si>
  <si>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</si>
  <si>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</si>
  <si>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</si>
  <si>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</si>
  <si>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</si>
  <si>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</si>
  <si>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</si>
  <si>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</si>
  <si>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</si>
  <si>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</si>
  <si>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</si>
  <si>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</si>
  <si>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</si>
  <si>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</si>
  <si>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</si>
  <si>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</si>
  <si>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</si>
  <si>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</si>
  <si>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</si>
  <si>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</si>
  <si>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</si>
  <si>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</si>
  <si>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</si>
  <si>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</si>
  <si>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</si>
  <si>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</si>
  <si>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</si>
  <si>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</si>
  <si>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</si>
  <si>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</si>
  <si>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</si>
  <si>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</si>
  <si>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</si>
  <si>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</si>
  <si>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</si>
  <si>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</si>
  <si>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</si>
  <si>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</si>
  <si>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</si>
  <si>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</si>
  <si>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</si>
  <si>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</si>
  <si>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</si>
  <si>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</si>
  <si>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</si>
  <si>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</si>
  <si>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</si>
  <si>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</si>
  <si>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</si>
  <si>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</si>
  <si>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</si>
  <si>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</si>
  <si>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</si>
  <si>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</si>
  <si>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</si>
  <si>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</si>
  <si>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</si>
  <si>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</si>
  <si>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</si>
  <si>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</si>
  <si>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</si>
  <si>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</si>
  <si>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</si>
  <si>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</si>
  <si>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</si>
  <si>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</si>
  <si>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</si>
  <si>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</si>
  <si>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</si>
  <si>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</si>
  <si>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</si>
  <si>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</si>
  <si>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</si>
  <si>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</si>
  <si>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</si>
  <si>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</si>
  <si>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</si>
  <si>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</si>
  <si>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</si>
  <si>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</si>
  <si>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</si>
  <si>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</si>
  <si>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</si>
  <si>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</si>
  <si>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</si>
  <si>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</si>
  <si>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</si>
  <si>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</si>
  <si>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</si>
  <si>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</si>
  <si>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</si>
  <si>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</si>
  <si>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</si>
  <si>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</si>
  <si>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</si>
  <si>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</si>
  <si>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</si>
  <si>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</si>
  <si>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</si>
  <si>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</si>
  <si>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</si>
  <si>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</si>
  <si>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</si>
  <si>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</si>
  <si>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</si>
  <si>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</si>
  <si>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</si>
  <si>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</si>
  <si>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</si>
  <si>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</si>
  <si>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</si>
  <si>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</si>
  <si>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</si>
  <si>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</si>
  <si>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</si>
  <si>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</si>
  <si>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</si>
  <si>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</si>
  <si>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</si>
  <si>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</si>
  <si>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</si>
  <si>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</si>
  <si>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</si>
  <si>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</si>
  <si>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</si>
  <si>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</si>
  <si>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</si>
  <si>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</si>
  <si>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</si>
  <si>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</si>
  <si>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</si>
  <si>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</si>
  <si>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</si>
  <si>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</si>
  <si>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</si>
  <si>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</si>
  <si>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</si>
  <si>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</si>
  <si>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</si>
  <si>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</si>
  <si>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</si>
  <si>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</si>
  <si>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</si>
  <si>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</si>
  <si>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</si>
  <si>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</si>
  <si>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</si>
  <si>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</si>
  <si>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</si>
  <si>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</si>
  <si>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</si>
  <si>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</si>
  <si>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</si>
  <si>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</si>
  <si>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</si>
  <si>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</si>
  <si>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</si>
  <si>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</si>
  <si>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</si>
  <si>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</si>
  <si>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</si>
  <si>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</si>
  <si>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</si>
  <si>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</si>
  <si>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</si>
  <si>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</si>
  <si>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</si>
  <si>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</si>
  <si>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</si>
  <si>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</si>
  <si>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</si>
  <si>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</si>
  <si>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</si>
  <si>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</si>
  <si>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</si>
  <si>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</si>
  <si>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</si>
  <si>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</si>
  <si>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</si>
  <si>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</si>
  <si>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</si>
  <si>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</si>
  <si>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</si>
  <si>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</si>
  <si>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</si>
  <si>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</si>
  <si>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</si>
  <si>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</si>
  <si>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</si>
  <si>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</si>
  <si>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</si>
  <si>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</si>
  <si>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</si>
  <si>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</si>
  <si>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</si>
  <si>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</si>
  <si>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</si>
  <si>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</si>
  <si>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</si>
  <si>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</si>
  <si>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</si>
  <si>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</si>
  <si>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</si>
  <si>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</si>
  <si>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</si>
  <si>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</si>
  <si>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</si>
  <si>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</si>
  <si>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</si>
  <si>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</si>
  <si>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</si>
  <si>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</si>
  <si>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</si>
  <si>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</si>
  <si>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</si>
  <si>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</si>
  <si>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</si>
  <si>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</si>
  <si>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</si>
  <si>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</si>
  <si>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</si>
  <si>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</si>
  <si>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</si>
  <si>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</si>
  <si>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</si>
  <si>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</si>
  <si>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</si>
  <si>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</si>
  <si>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</si>
  <si>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</si>
  <si>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</si>
  <si>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</si>
  <si>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</si>
  <si>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</si>
  <si>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</si>
  <si>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</si>
  <si>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</si>
  <si>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</si>
  <si>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</si>
  <si>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</si>
  <si>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</si>
  <si>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</si>
  <si>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</si>
  <si>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</si>
  <si>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</si>
  <si>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</si>
  <si>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</si>
  <si>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</si>
  <si>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</si>
  <si>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</si>
  <si>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</si>
  <si>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</si>
  <si>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</si>
  <si>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</si>
  <si>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</si>
  <si>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</si>
  <si>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</si>
  <si>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</si>
  <si>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</si>
  <si>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</si>
  <si>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</si>
  <si>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</si>
  <si>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</si>
  <si>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</si>
  <si>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</si>
  <si>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</si>
  <si>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</si>
  <si>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</si>
  <si>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</si>
  <si>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</si>
  <si>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</si>
  <si>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</si>
  <si>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</si>
  <si>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</si>
  <si>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</si>
  <si>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</si>
  <si>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</si>
  <si>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</si>
  <si>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</si>
  <si>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</si>
  <si>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</si>
  <si>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</si>
  <si>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</si>
  <si>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</si>
  <si>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</si>
  <si>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</si>
  <si>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</si>
  <si>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</si>
  <si>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</si>
  <si>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</si>
  <si>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</si>
  <si>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</si>
  <si>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</si>
  <si>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</si>
  <si>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</si>
  <si>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</si>
  <si>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</si>
  <si>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</si>
  <si>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</si>
  <si>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</si>
  <si>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</si>
  <si>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</si>
  <si>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</si>
  <si>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</si>
  <si>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</si>
  <si>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</si>
  <si>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</si>
  <si>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</si>
  <si>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</si>
  <si>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</si>
  <si>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</si>
  <si>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</si>
  <si>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</si>
  <si>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</si>
  <si>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</si>
  <si>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</si>
  <si>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</si>
  <si>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</si>
  <si>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</si>
  <si>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</si>
  <si>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</si>
  <si>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</si>
  <si>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</si>
  <si>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</si>
  <si>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</si>
  <si>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</si>
  <si>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</si>
  <si>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</si>
  <si>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</si>
  <si>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</si>
  <si>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</si>
  <si>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</si>
  <si>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</si>
  <si>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</si>
  <si>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</si>
  <si>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</si>
  <si>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</si>
  <si>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</si>
  <si>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</si>
  <si>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</si>
  <si>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</si>
  <si>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</si>
  <si>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</si>
  <si>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</si>
  <si>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</si>
  <si>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</si>
  <si>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</si>
  <si>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</si>
  <si>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</si>
  <si>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</si>
  <si>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</si>
  <si>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</si>
  <si>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</si>
  <si>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</si>
  <si>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</si>
  <si>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</si>
  <si>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</si>
  <si>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</si>
  <si>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</si>
  <si>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</si>
  <si>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</si>
  <si>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</si>
  <si>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</si>
  <si>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</si>
  <si>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</si>
  <si>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</si>
  <si>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</si>
  <si>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</si>
  <si>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</si>
  <si>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</si>
  <si>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</si>
  <si>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</si>
  <si>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</si>
  <si>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</si>
  <si>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</si>
  <si>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</si>
  <si>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</si>
  <si>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</si>
  <si>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</si>
  <si>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</si>
  <si>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</si>
  <si>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</si>
  <si>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</si>
  <si>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</si>
  <si>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</si>
  <si>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</si>
  <si>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</si>
  <si>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</si>
  <si>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</si>
  <si>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</si>
  <si>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</si>
  <si>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</si>
  <si>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</si>
  <si>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</si>
  <si>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</si>
  <si>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</si>
  <si>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</si>
  <si>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</si>
  <si>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</si>
  <si>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</si>
  <si>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</si>
  <si>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</si>
  <si>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</si>
  <si>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</si>
  <si>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</si>
  <si>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</si>
  <si>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</si>
  <si>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</si>
  <si>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</si>
  <si>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</si>
  <si>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</si>
  <si>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</si>
  <si>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</si>
  <si>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</si>
  <si>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</si>
  <si>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</si>
  <si>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</si>
  <si>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</si>
  <si>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</si>
  <si>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</si>
  <si>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</si>
  <si>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</si>
  <si>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</si>
  <si>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</si>
  <si>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</si>
  <si>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</si>
  <si>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</si>
  <si>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</si>
  <si>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</si>
  <si>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</si>
  <si>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</si>
  <si>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</si>
  <si>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</si>
  <si>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</si>
  <si>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</si>
  <si>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</si>
  <si>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</si>
  <si>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</si>
  <si>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</si>
  <si>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</si>
  <si>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</si>
  <si>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</si>
  <si>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</si>
  <si>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</si>
  <si>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</si>
  <si>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</si>
  <si>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</si>
  <si>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</si>
  <si>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</si>
  <si>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</si>
  <si>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</si>
  <si>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</si>
  <si>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</si>
  <si>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</si>
  <si>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</si>
  <si>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</si>
  <si>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</si>
  <si>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</si>
  <si>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</si>
  <si>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</si>
  <si>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</si>
  <si>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</si>
  <si>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</si>
  <si>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</si>
  <si>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</si>
  <si>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</si>
  <si>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</si>
  <si>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</si>
  <si>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</si>
  <si>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</si>
  <si>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</si>
  <si>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</si>
  <si>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</si>
  <si>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</si>
  <si>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</si>
  <si>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</si>
  <si>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</si>
  <si>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</si>
  <si>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</si>
  <si>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</si>
  <si>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</si>
  <si>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</si>
  <si>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</si>
  <si>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</si>
  <si>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</si>
  <si>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</si>
  <si>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</si>
  <si>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</si>
  <si>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</si>
  <si>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</si>
  <si>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</si>
  <si>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</si>
  <si>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</si>
  <si>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</si>
  <si>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</si>
  <si>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</si>
  <si>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</si>
  <si>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</si>
  <si>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</si>
  <si>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</si>
  <si>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</si>
  <si>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</si>
  <si>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</si>
  <si>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</si>
  <si>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</si>
  <si>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</si>
  <si>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</si>
  <si>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</si>
  <si>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</si>
  <si>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</si>
  <si>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</si>
  <si>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</si>
  <si>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</si>
  <si>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</si>
  <si>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</si>
  <si>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</si>
  <si>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</si>
  <si>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</si>
  <si>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</si>
  <si>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</si>
  <si>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</si>
  <si>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</si>
  <si>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</si>
  <si>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</si>
  <si>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</si>
  <si>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</si>
  <si>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</si>
  <si>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</si>
  <si>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</si>
  <si>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</si>
  <si>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</si>
  <si>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</si>
  <si>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</si>
  <si>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</si>
  <si>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</si>
  <si>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</si>
  <si>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</si>
  <si>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</si>
  <si>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</si>
  <si>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</si>
  <si>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</si>
  <si>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</si>
  <si>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</si>
  <si>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</si>
  <si>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</si>
  <si>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</si>
  <si>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</si>
  <si>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</si>
  <si>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</si>
  <si>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</si>
  <si>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</si>
  <si>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</si>
  <si>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</si>
  <si>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</si>
  <si>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</si>
  <si>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</si>
  <si>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</si>
  <si>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</si>
  <si>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</si>
  <si>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</si>
  <si>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</si>
  <si>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</si>
  <si>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</si>
  <si>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</si>
  <si>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</si>
  <si>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</si>
  <si>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</si>
  <si>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</si>
  <si>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</si>
  <si>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</si>
  <si>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</si>
  <si>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</si>
  <si>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</si>
  <si>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</si>
  <si>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</si>
  <si>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</si>
  <si>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</si>
  <si>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</si>
  <si>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</si>
  <si>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</si>
  <si>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</si>
  <si>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</si>
  <si>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</si>
  <si>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</si>
  <si>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</si>
  <si>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</si>
  <si>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</si>
  <si>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</si>
  <si>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</si>
  <si>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</si>
  <si>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</si>
  <si>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</si>
  <si>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</si>
  <si>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</si>
  <si>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</si>
  <si>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</si>
  <si>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</si>
  <si>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</si>
  <si>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</si>
  <si>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</si>
  <si>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</si>
  <si>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</si>
  <si>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</si>
  <si>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</si>
  <si>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</si>
  <si>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</si>
  <si>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</si>
  <si>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</si>
  <si>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</si>
  <si>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</si>
  <si>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</si>
  <si>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</si>
  <si>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</si>
  <si>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</si>
  <si>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</si>
  <si>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</si>
  <si>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</si>
  <si>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</si>
  <si>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</si>
  <si>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</si>
  <si>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</si>
  <si>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</si>
  <si>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</si>
  <si>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</si>
  <si>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</si>
  <si>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</si>
  <si>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</si>
  <si>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</si>
  <si>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</si>
  <si>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</si>
  <si>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</si>
  <si>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</si>
  <si>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</si>
  <si>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</si>
  <si>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</si>
  <si>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</si>
  <si>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</si>
  <si>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</si>
  <si>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</si>
  <si>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</si>
  <si>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</si>
  <si>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</si>
  <si>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</si>
  <si>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</si>
  <si>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</si>
  <si>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</si>
  <si>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</si>
  <si>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</si>
  <si>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</si>
  <si>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</si>
  <si>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</si>
  <si>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</si>
  <si>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</si>
  <si>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</si>
  <si>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</si>
  <si>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</si>
  <si>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</si>
  <si>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</si>
  <si>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</si>
  <si>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</si>
  <si>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</si>
  <si>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</si>
  <si>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</si>
  <si>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</si>
  <si>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</si>
  <si>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</si>
  <si>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</si>
  <si>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</si>
  <si>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</si>
  <si>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</si>
  <si>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</si>
  <si>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</si>
  <si>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</si>
  <si>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</si>
  <si>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</si>
  <si>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</si>
  <si>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</si>
  <si>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</si>
  <si>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</si>
  <si>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</si>
  <si>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</si>
  <si>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</si>
  <si>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</si>
  <si>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</si>
  <si>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</si>
  <si>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</si>
  <si>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</si>
  <si>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</si>
  <si>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</si>
  <si>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</si>
  <si>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</si>
  <si>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</si>
  <si>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</si>
  <si>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</si>
  <si>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</si>
  <si>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</si>
  <si>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</si>
  <si>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</si>
  <si>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</si>
  <si>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</si>
  <si>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</si>
  <si>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</si>
  <si>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</si>
  <si>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</si>
  <si>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</si>
  <si>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</si>
  <si>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</si>
  <si>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</si>
  <si>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</si>
  <si>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</si>
  <si>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</si>
  <si>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</si>
  <si>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</si>
  <si>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</si>
  <si>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</si>
  <si>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</si>
  <si>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</si>
  <si>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</si>
  <si>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</si>
  <si>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</si>
  <si>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</si>
  <si>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</si>
  <si>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</si>
  <si>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</si>
  <si>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</si>
  <si>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</si>
  <si>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</si>
  <si>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</si>
  <si>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</si>
  <si>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</si>
  <si>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</si>
  <si>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</si>
  <si>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</si>
  <si>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</si>
  <si>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</si>
  <si>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</si>
  <si>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</si>
  <si>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</si>
  <si>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</si>
  <si>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</si>
  <si>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</si>
  <si>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</si>
  <si>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</si>
  <si>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</si>
  <si>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</si>
  <si>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</si>
  <si>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</si>
  <si>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</si>
  <si>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</si>
  <si>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</si>
  <si>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</si>
  <si>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</si>
  <si>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</si>
  <si>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</si>
  <si>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</si>
  <si>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</si>
  <si>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</si>
  <si>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</si>
  <si>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</si>
  <si>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</si>
  <si>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</si>
  <si>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</si>
  <si>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</si>
  <si>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</si>
  <si>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</si>
  <si>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</si>
  <si>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</si>
  <si>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</si>
  <si>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</si>
  <si>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</si>
  <si>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</si>
  <si>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</si>
  <si>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</si>
  <si>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</si>
  <si>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</si>
  <si>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</si>
  <si>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</si>
  <si>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</si>
  <si>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</si>
  <si>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</si>
  <si>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</si>
  <si>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</si>
  <si>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</si>
  <si>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</si>
  <si>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</si>
  <si>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</si>
  <si>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</si>
  <si>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</si>
  <si>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</si>
  <si>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</si>
  <si>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</si>
  <si>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</si>
  <si>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</si>
  <si>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</si>
  <si>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</si>
  <si>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</si>
  <si>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</si>
  <si>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</si>
  <si>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</si>
  <si>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</si>
  <si>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</si>
  <si>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</si>
  <si>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</si>
  <si>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</si>
  <si>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</si>
  <si>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</si>
  <si>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</si>
  <si>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</si>
  <si>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</si>
  <si>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</si>
  <si>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</si>
  <si>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</si>
  <si>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</si>
  <si>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</si>
  <si>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</si>
  <si>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</si>
  <si>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</si>
  <si>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</si>
  <si>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</si>
  <si>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</si>
  <si>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</si>
  <si>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</si>
  <si>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</si>
  <si>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</si>
  <si>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</si>
  <si>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</si>
  <si>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</si>
  <si>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</si>
  <si>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</si>
  <si>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</si>
  <si>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</si>
  <si>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</si>
  <si>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</si>
  <si>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</si>
  <si>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</si>
  <si>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</si>
  <si>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</si>
  <si>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</si>
  <si>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</si>
  <si>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</si>
  <si>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</si>
  <si>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</si>
  <si>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</si>
  <si>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</si>
  <si>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</si>
  <si>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</si>
  <si>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</si>
  <si>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</si>
  <si>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</si>
  <si>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</si>
  <si>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</si>
  <si>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</si>
  <si>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</si>
  <si>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</si>
  <si>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</si>
  <si>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</si>
  <si>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</si>
  <si>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</si>
  <si>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</si>
  <si>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</si>
  <si>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</si>
  <si>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</si>
  <si>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</si>
  <si>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</si>
  <si>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</si>
  <si>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</si>
  <si>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</si>
  <si>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</si>
  <si>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</si>
  <si>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</si>
  <si>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</si>
  <si>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</si>
  <si>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</si>
  <si>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</si>
  <si>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</si>
  <si>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</si>
  <si>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</si>
  <si>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</si>
  <si>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</si>
  <si>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</si>
  <si>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</si>
  <si>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</si>
  <si>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</si>
  <si>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</si>
  <si>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</si>
  <si>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</si>
  <si>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</si>
  <si>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</si>
  <si>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</si>
  <si>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</si>
  <si>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</si>
  <si>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</si>
  <si>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</si>
  <si>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</si>
  <si>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</si>
  <si>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</si>
  <si>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</si>
  <si>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</si>
  <si>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</si>
  <si>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</si>
  <si>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</si>
  <si>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</si>
  <si>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</si>
  <si>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</si>
  <si>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</si>
  <si>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</si>
  <si>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</si>
  <si>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</si>
  <si>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</si>
  <si>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</si>
  <si>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</si>
  <si>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</si>
  <si>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</si>
  <si>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</si>
  <si>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</si>
  <si>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</si>
  <si>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</si>
  <si>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</si>
  <si>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</si>
  <si>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</si>
  <si>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</si>
  <si>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</si>
  <si>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</si>
  <si>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</si>
  <si>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</si>
  <si>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</si>
  <si>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</si>
  <si>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</si>
  <si>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</si>
  <si>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</si>
  <si>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</si>
  <si>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</si>
  <si>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</si>
  <si>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</si>
  <si>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</si>
  <si>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</si>
  <si>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</si>
  <si>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</si>
  <si>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</si>
  <si>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</si>
  <si>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</si>
  <si>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</si>
  <si>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</si>
  <si>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</si>
  <si>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</si>
  <si>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</si>
  <si>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</si>
  <si>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</si>
  <si>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</si>
  <si>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</si>
  <si>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</si>
  <si>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</si>
  <si>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</si>
  <si>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</si>
  <si>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</si>
  <si>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</si>
  <si>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</si>
  <si>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</si>
  <si>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</si>
  <si>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</si>
  <si>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</si>
  <si>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</si>
  <si>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</si>
  <si>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</si>
  <si>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</si>
  <si>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</si>
  <si>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</si>
  <si>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</si>
  <si>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</si>
  <si>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</si>
  <si>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</si>
  <si>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</si>
  <si>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</si>
  <si>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</si>
  <si>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</si>
  <si>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</si>
  <si>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</si>
  <si>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</si>
  <si>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</si>
  <si>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</si>
  <si>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</si>
  <si>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</si>
  <si>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</si>
  <si>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</si>
  <si>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</si>
  <si>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</si>
  <si>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</si>
  <si>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</si>
  <si>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</si>
  <si>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</si>
  <si>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</si>
  <si>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</si>
  <si>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</si>
  <si>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</si>
  <si>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</si>
  <si>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</si>
  <si>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</si>
  <si>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</si>
  <si>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</si>
  <si>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</si>
  <si>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</si>
  <si>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</si>
  <si>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</si>
  <si>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</si>
  <si>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</si>
  <si>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</si>
  <si>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</si>
  <si>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</si>
  <si>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</si>
  <si>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</si>
  <si>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</si>
  <si>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</si>
  <si>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</si>
  <si>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</si>
  <si>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</si>
  <si>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</si>
  <si>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</si>
  <si>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</si>
  <si>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</si>
  <si>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</si>
  <si>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</si>
  <si>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</si>
  <si>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</si>
  <si>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</si>
  <si>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</si>
  <si>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</si>
  <si>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</si>
  <si>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</si>
  <si>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</si>
  <si>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</si>
  <si>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</si>
  <si>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</si>
  <si>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</si>
  <si>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</si>
  <si>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</si>
  <si>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</si>
  <si>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</si>
  <si>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</si>
  <si>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</si>
  <si>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</si>
  <si>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</si>
  <si>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</si>
  <si>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</si>
  <si>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</si>
  <si>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</si>
  <si>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</si>
  <si>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</si>
  <si>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</si>
  <si>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</si>
  <si>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</si>
  <si>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</si>
  <si>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</si>
  <si>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</si>
  <si>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</si>
  <si>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</si>
  <si>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</si>
  <si>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</si>
  <si>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</si>
  <si>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</si>
  <si>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</si>
  <si>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</si>
  <si>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</si>
  <si>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</si>
  <si>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</si>
  <si>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</si>
  <si>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</si>
  <si>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</si>
  <si>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</si>
  <si>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</si>
  <si>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</si>
  <si>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</si>
  <si>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</si>
  <si>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</si>
  <si>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</si>
  <si>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</si>
  <si>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</si>
  <si>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</si>
  <si>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</si>
  <si>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</si>
  <si>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</si>
  <si>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</si>
  <si>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</si>
  <si>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</si>
  <si>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</si>
  <si>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</si>
  <si>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</si>
  <si>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</si>
  <si>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</si>
  <si>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</si>
  <si>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</si>
  <si>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</si>
  <si>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</si>
  <si>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</si>
  <si>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</si>
  <si>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</si>
  <si>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</si>
  <si>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</si>
  <si>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</si>
  <si>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</si>
  <si>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</si>
  <si>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</si>
  <si>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</si>
  <si>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</si>
  <si>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</si>
  <si>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</si>
  <si>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</si>
  <si>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</si>
  <si>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</si>
  <si>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</si>
  <si>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</si>
  <si>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</si>
  <si>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</si>
  <si>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</si>
  <si>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</si>
  <si>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</si>
  <si>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</si>
  <si>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</si>
  <si>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</si>
  <si>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</si>
  <si>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</si>
  <si>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</si>
  <si>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</si>
  <si>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</si>
  <si>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</si>
  <si>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</si>
  <si>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</si>
  <si>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</si>
  <si>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</si>
  <si>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</si>
  <si>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</si>
  <si>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</si>
  <si>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</si>
  <si>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</si>
  <si>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</si>
  <si>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</si>
  <si>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</si>
  <si>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</si>
  <si>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</si>
  <si>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</si>
  <si>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</si>
  <si>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</si>
  <si>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</si>
  <si>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</si>
  <si>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</si>
  <si>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</si>
  <si>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</si>
  <si>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</si>
  <si>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</si>
  <si>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</si>
  <si>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</si>
  <si>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</si>
  <si>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</si>
  <si>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</si>
  <si>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</si>
  <si>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</si>
  <si>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</si>
  <si>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</si>
  <si>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</si>
  <si>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</si>
  <si>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</si>
  <si>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</si>
  <si>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</si>
  <si>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</si>
  <si>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</si>
  <si>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</si>
  <si>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</si>
  <si>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</si>
  <si>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</si>
  <si>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</si>
  <si>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</si>
  <si>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</si>
  <si>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</si>
  <si>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</si>
  <si>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</si>
  <si>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</si>
  <si>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</si>
  <si>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</si>
  <si>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</si>
  <si>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</si>
  <si>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</si>
  <si>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</si>
  <si>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</si>
  <si>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</si>
  <si>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</si>
  <si>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</si>
  <si>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</si>
  <si>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</si>
  <si>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</si>
  <si>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</si>
  <si>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</si>
  <si>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</si>
  <si>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</si>
  <si>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</si>
  <si>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</si>
  <si>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</si>
  <si>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</si>
  <si>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</si>
  <si>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</si>
  <si>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</si>
  <si>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</si>
  <si>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</si>
  <si>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</si>
  <si>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</si>
  <si>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</si>
  <si>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</si>
  <si>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</si>
  <si>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</si>
  <si>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</si>
  <si>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</si>
  <si>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</si>
  <si>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</si>
  <si>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</si>
  <si>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</si>
  <si>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</si>
  <si>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</si>
  <si>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</si>
  <si>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</si>
  <si>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</si>
  <si>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</si>
  <si>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</si>
  <si>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</si>
  <si>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</si>
  <si>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</si>
  <si>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</si>
  <si>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</si>
  <si>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</si>
  <si>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</si>
  <si>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</si>
  <si>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</si>
  <si>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</si>
  <si>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</si>
  <si>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</si>
  <si>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</si>
  <si>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</si>
  <si>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</si>
  <si>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</si>
  <si>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</si>
  <si>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</si>
  <si>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</si>
  <si>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</si>
  <si>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</si>
  <si>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</si>
  <si>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</si>
  <si>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</si>
  <si>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</si>
  <si>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</si>
  <si>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</si>
  <si>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</si>
  <si>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</si>
  <si>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</si>
  <si>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</si>
  <si>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</si>
  <si>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</si>
  <si>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</si>
  <si>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</si>
  <si>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</si>
  <si>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</si>
  <si>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</si>
  <si>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</si>
  <si>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</si>
  <si>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</si>
  <si>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</si>
  <si>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</si>
  <si>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</si>
  <si>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</si>
  <si>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</si>
  <si>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</si>
  <si>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</si>
  <si>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</si>
  <si>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</si>
  <si>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</si>
  <si>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</si>
  <si>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</si>
  <si>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</si>
  <si>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</si>
  <si>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</si>
  <si>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</si>
  <si>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</si>
  <si>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</si>
  <si>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</si>
  <si>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</si>
  <si>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</si>
  <si>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</si>
  <si>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</si>
  <si>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</si>
  <si>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</si>
  <si>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</si>
  <si>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</si>
  <si>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</si>
  <si>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</si>
  <si>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</si>
  <si>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</si>
  <si>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</si>
  <si>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</si>
  <si>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</si>
  <si>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</si>
  <si>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</si>
  <si>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</si>
  <si>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</si>
  <si>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</si>
  <si>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</si>
  <si>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</si>
  <si>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</si>
  <si>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</si>
  <si>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</si>
  <si>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</si>
  <si>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</si>
  <si>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</si>
  <si>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</si>
  <si>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</si>
  <si>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</si>
  <si>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</si>
  <si>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</si>
  <si>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</si>
  <si>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</si>
  <si>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</si>
  <si>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</si>
  <si>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</si>
  <si>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</si>
  <si>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</si>
  <si>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</si>
  <si>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</si>
  <si>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</si>
  <si>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</si>
  <si>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</si>
  <si>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</si>
  <si>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</si>
  <si>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</si>
  <si>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</si>
  <si>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</si>
  <si>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</si>
  <si>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</si>
  <si>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</si>
  <si>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</si>
  <si>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</si>
  <si>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</si>
  <si>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</si>
  <si>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</si>
  <si>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</si>
  <si>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</si>
  <si>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</si>
  <si>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</si>
  <si>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</si>
  <si>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</si>
  <si>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</si>
  <si>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</si>
  <si>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</si>
  <si>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</si>
  <si>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</si>
  <si>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</si>
  <si>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</si>
  <si>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</si>
  <si>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</si>
  <si>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</si>
  <si>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</si>
  <si>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</si>
  <si>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</si>
  <si>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</si>
  <si>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</si>
  <si>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</si>
  <si>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</si>
  <si>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</si>
  <si>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</si>
  <si>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</si>
  <si>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</si>
  <si>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</si>
  <si>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</si>
  <si>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</si>
  <si>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</si>
  <si>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</si>
  <si>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</si>
  <si>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</si>
  <si>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</si>
  <si>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</si>
  <si>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</si>
  <si>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</si>
  <si>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</si>
  <si>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</si>
  <si>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</si>
  <si>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</si>
  <si>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</si>
  <si>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</si>
  <si>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</si>
  <si>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</si>
  <si>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</si>
  <si>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</si>
  <si>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</si>
  <si>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</si>
  <si>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</si>
  <si>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</si>
  <si>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</si>
  <si>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</si>
  <si>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</si>
  <si>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</si>
  <si>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</si>
  <si>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</si>
  <si>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</si>
  <si>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</si>
  <si>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</si>
  <si>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</si>
  <si>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</si>
  <si>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</si>
  <si>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</si>
  <si>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</si>
  <si>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</si>
  <si>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</si>
  <si>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</si>
  <si>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</si>
  <si>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</si>
  <si>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</si>
  <si>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</si>
  <si>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</si>
  <si>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</si>
  <si>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</si>
  <si>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</si>
  <si>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</si>
  <si>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</si>
  <si>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</si>
  <si>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</si>
  <si>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</si>
  <si>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</si>
  <si>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</si>
  <si>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</si>
  <si>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</si>
  <si>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</si>
  <si>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</si>
  <si>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</si>
  <si>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</si>
  <si>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</si>
  <si>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</si>
  <si>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</si>
  <si>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</si>
  <si>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</si>
  <si>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</si>
  <si>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</si>
  <si>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</si>
  <si>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</si>
  <si>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</si>
  <si>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</si>
  <si>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</si>
  <si>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</si>
  <si>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</si>
  <si>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</si>
  <si>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</si>
  <si>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</si>
  <si>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</si>
  <si>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</si>
  <si>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</si>
  <si>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</si>
  <si>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</si>
  <si>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</si>
  <si>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</si>
  <si>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</si>
  <si>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</si>
  <si>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</si>
  <si>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</si>
  <si>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</si>
  <si>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</si>
  <si>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</si>
  <si>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</si>
  <si>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</si>
  <si>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</si>
  <si>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</si>
  <si>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</si>
  <si>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</si>
  <si>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</si>
  <si>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</si>
  <si>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</si>
  <si>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</si>
  <si>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</si>
  <si>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</si>
  <si>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</si>
  <si>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</si>
  <si>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</si>
  <si>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</si>
  <si>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</si>
  <si>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</si>
  <si>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</si>
  <si>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</si>
  <si>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</si>
  <si>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</si>
  <si>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</si>
  <si>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</si>
  <si>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</si>
  <si>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</si>
  <si>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</si>
  <si>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</si>
  <si>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</si>
  <si>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</si>
  <si>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</si>
  <si>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</si>
  <si>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</si>
  <si>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</si>
  <si>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</si>
  <si>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</si>
  <si>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</si>
  <si>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</si>
  <si>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</si>
  <si>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</si>
  <si>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</si>
  <si>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</si>
  <si>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</si>
  <si>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</si>
  <si>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</si>
  <si>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</si>
  <si>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</si>
  <si>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</si>
  <si>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</si>
  <si>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</si>
  <si>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</si>
  <si>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</si>
  <si>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</si>
  <si>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</si>
  <si>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</si>
  <si>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</si>
  <si>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</si>
  <si>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</si>
  <si>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</si>
  <si>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</si>
  <si>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</si>
  <si>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</si>
  <si>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</si>
  <si>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</si>
  <si>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</si>
  <si>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</si>
  <si>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</si>
  <si>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</si>
  <si>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</si>
  <si>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</si>
  <si>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</si>
  <si>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</si>
  <si>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</si>
  <si>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</si>
  <si>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</si>
  <si>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</si>
  <si>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</si>
  <si>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</si>
  <si>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</si>
  <si>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</si>
  <si>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</si>
  <si>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</si>
  <si>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</si>
  <si>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</si>
  <si>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</si>
  <si>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</si>
  <si>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</si>
  <si>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</si>
  <si>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</si>
  <si>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</si>
  <si>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</si>
  <si>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</si>
  <si>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</si>
  <si>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</si>
  <si>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</si>
  <si>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</si>
  <si>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</si>
  <si>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</si>
  <si>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</si>
  <si>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</si>
  <si>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</si>
  <si>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</si>
  <si>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</si>
  <si>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</si>
  <si>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</si>
  <si>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</si>
  <si>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</si>
  <si>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</si>
  <si>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</si>
  <si>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</si>
  <si>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</si>
  <si>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</si>
  <si>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</si>
  <si>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</si>
  <si>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</si>
  <si>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</si>
  <si>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</si>
  <si>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</si>
  <si>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</si>
  <si>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</si>
  <si>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</si>
  <si>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</si>
  <si>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</si>
  <si>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</si>
  <si>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</si>
  <si>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</si>
  <si>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</si>
  <si>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</si>
  <si>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</si>
  <si>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</si>
  <si>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</si>
  <si>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</si>
  <si>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</si>
  <si>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</si>
  <si>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</si>
  <si>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</si>
  <si>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</si>
  <si>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</si>
  <si>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</si>
  <si>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</si>
  <si>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</si>
  <si>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</si>
  <si>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</si>
  <si>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</si>
  <si>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</si>
  <si>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</si>
  <si>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</si>
  <si>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</si>
  <si>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</si>
  <si>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</si>
  <si>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</si>
  <si>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</si>
  <si>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</si>
  <si>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</si>
  <si>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</si>
  <si>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</si>
  <si>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</si>
  <si>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</si>
  <si>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</si>
  <si>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</si>
  <si>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</si>
  <si>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</si>
  <si>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</si>
  <si>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</si>
  <si>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</si>
  <si>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</si>
  <si>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</si>
  <si>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</si>
  <si>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</si>
  <si>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</si>
  <si>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</si>
  <si>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</si>
  <si>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</si>
  <si>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</si>
  <si>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</si>
  <si>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</si>
  <si>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</si>
  <si>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</si>
  <si>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</si>
  <si>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</si>
  <si>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</si>
  <si>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</si>
  <si>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</si>
  <si>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</si>
  <si>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</si>
  <si>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</si>
  <si>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</si>
  <si>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</si>
  <si>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</si>
  <si>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</si>
  <si>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</si>
  <si>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</si>
  <si>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</si>
  <si>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</si>
  <si>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</si>
  <si>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</si>
  <si>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</si>
  <si>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</si>
  <si>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</si>
  <si>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</si>
  <si>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</si>
  <si>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</si>
  <si>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</si>
  <si>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</si>
  <si>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</si>
  <si>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</si>
  <si>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</si>
  <si>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</si>
  <si>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</si>
  <si>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</si>
  <si>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</si>
  <si>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</si>
  <si>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</si>
  <si>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</si>
  <si>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</si>
  <si>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</si>
  <si>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</si>
  <si>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</si>
  <si>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</si>
  <si>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</si>
  <si>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</si>
  <si>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</si>
  <si>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</si>
  <si>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</si>
  <si>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</si>
  <si>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</si>
  <si>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</si>
  <si>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</si>
  <si>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</si>
  <si>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</si>
  <si>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</si>
  <si>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</si>
  <si>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</si>
  <si>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</si>
  <si>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</si>
  <si>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</si>
  <si>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</si>
  <si>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</si>
  <si>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</si>
  <si>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</si>
  <si>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</si>
  <si>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</si>
  <si>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</si>
  <si>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</si>
  <si>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</si>
  <si>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</si>
  <si>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</si>
  <si>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</si>
  <si>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</si>
  <si>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</si>
  <si>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</si>
  <si>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</si>
  <si>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</si>
  <si>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</si>
  <si>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</si>
  <si>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</si>
  <si>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</si>
  <si>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</si>
  <si>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</si>
  <si>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</si>
  <si>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</si>
  <si>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</si>
  <si>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</si>
  <si>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</si>
  <si>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</si>
  <si>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</si>
  <si>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</si>
  <si>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</si>
  <si>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</si>
  <si>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</si>
  <si>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</si>
  <si>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</si>
  <si>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</si>
  <si>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</si>
  <si>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</si>
  <si>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</si>
  <si>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</si>
  <si>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</si>
  <si>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</si>
  <si>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</si>
  <si>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</si>
  <si>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</si>
  <si>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</si>
  <si>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</si>
  <si>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</si>
  <si>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</si>
  <si>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</si>
  <si>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</si>
  <si>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</si>
  <si>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</si>
  <si>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</si>
  <si>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</si>
  <si>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</si>
  <si>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</si>
  <si>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</si>
  <si>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</si>
  <si>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</si>
  <si>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</si>
  <si>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</si>
  <si>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</si>
  <si>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</si>
  <si>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</si>
  <si>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</si>
  <si>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</si>
  <si>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</si>
  <si>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</si>
  <si>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</si>
  <si>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</si>
  <si>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</si>
  <si>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</si>
  <si>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</si>
  <si>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</si>
  <si>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</si>
  <si>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</si>
  <si>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</si>
  <si>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</si>
  <si>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</si>
  <si>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</si>
  <si>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</si>
  <si>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</si>
  <si>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</si>
  <si>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</si>
  <si>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</si>
  <si>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</si>
  <si>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</si>
  <si>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</si>
  <si>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</si>
  <si>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</si>
  <si>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</si>
  <si>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</si>
  <si>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</si>
  <si>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</si>
  <si>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</si>
  <si>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</si>
  <si>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</si>
  <si>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</si>
  <si>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</si>
  <si>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</si>
  <si>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</si>
  <si>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</si>
  <si>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</si>
  <si>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</si>
  <si>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</si>
  <si>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</si>
  <si>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</si>
  <si>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</si>
  <si>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</si>
  <si>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</si>
  <si>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</si>
  <si>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</si>
  <si>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</si>
  <si>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</si>
  <si>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</si>
  <si>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</si>
  <si>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</si>
  <si>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</si>
  <si>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</si>
  <si>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</si>
  <si>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</si>
  <si>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</si>
  <si>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</si>
  <si>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</si>
  <si>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</si>
  <si>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</si>
  <si>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</si>
  <si>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</si>
  <si>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</si>
  <si>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</si>
  <si>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</si>
  <si>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</si>
  <si>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</si>
  <si>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</si>
  <si>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</si>
  <si>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</si>
  <si>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</si>
  <si>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</si>
  <si>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</si>
  <si>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</si>
  <si>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</si>
  <si>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</si>
  <si>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</si>
  <si>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</si>
  <si>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</si>
  <si>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</si>
  <si>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</si>
  <si>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</si>
  <si>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</si>
  <si>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</si>
  <si>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</si>
  <si>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</si>
  <si>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</si>
  <si>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</si>
  <si>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</si>
  <si>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</si>
  <si>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</si>
  <si>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</si>
  <si>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</si>
  <si>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</si>
  <si>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</si>
  <si>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</si>
  <si>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</si>
  <si>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</si>
  <si>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</si>
  <si>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</si>
  <si>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</si>
  <si>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</si>
  <si>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</si>
  <si>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</si>
  <si>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</si>
  <si>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</si>
  <si>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</si>
  <si>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</si>
  <si>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</si>
  <si>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</si>
  <si>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</si>
  <si>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</si>
  <si>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</si>
  <si>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</si>
  <si>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</si>
  <si>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</si>
  <si>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</si>
  <si>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</si>
  <si>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</si>
  <si>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</si>
  <si>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</si>
  <si>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</si>
  <si>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</si>
  <si>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</si>
  <si>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</si>
  <si>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</si>
  <si>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</si>
  <si>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</si>
  <si>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</si>
  <si>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</si>
  <si>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</si>
  <si>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</si>
  <si>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</si>
  <si>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</si>
  <si>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</si>
  <si>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</si>
  <si>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</si>
  <si>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</si>
  <si>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</si>
  <si>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</si>
  <si>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</si>
  <si>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</si>
  <si>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</si>
  <si>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</si>
  <si>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</si>
  <si>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</si>
  <si>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</si>
  <si>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</si>
  <si>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</si>
  <si>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</si>
  <si>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</si>
  <si>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</si>
  <si>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</si>
  <si>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</si>
  <si>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</si>
  <si>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</si>
  <si>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</si>
  <si>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</si>
  <si>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</si>
  <si>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</si>
  <si>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</si>
  <si>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</si>
  <si>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</si>
  <si>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</si>
  <si>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</si>
  <si>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</si>
  <si>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</si>
  <si>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</si>
  <si>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</si>
  <si>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</si>
  <si>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</si>
  <si>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</si>
  <si>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</si>
  <si>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</si>
  <si>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</si>
  <si>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</si>
  <si>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</si>
  <si>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</si>
  <si>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</si>
  <si>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</si>
  <si>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</si>
  <si>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</si>
  <si>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</si>
  <si>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</si>
  <si>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</si>
  <si>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</si>
  <si>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</si>
  <si>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</si>
  <si>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</si>
  <si>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</si>
  <si>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</si>
  <si>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</si>
  <si>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</si>
  <si>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</si>
  <si>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</si>
  <si>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</si>
  <si>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</si>
  <si>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</si>
  <si>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</si>
  <si>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</si>
  <si>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</si>
  <si>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</si>
  <si>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</si>
  <si>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</si>
  <si>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</si>
  <si>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</si>
  <si>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</si>
  <si>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</si>
  <si>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</si>
  <si>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</si>
  <si>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</si>
  <si>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</si>
  <si>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</si>
  <si>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</si>
  <si>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</si>
  <si>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</si>
  <si>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</si>
  <si>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</si>
  <si>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</si>
  <si>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</si>
  <si>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</si>
  <si>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</si>
  <si>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</si>
  <si>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</si>
  <si>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</si>
  <si>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</si>
  <si>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</si>
  <si>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</si>
  <si>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</si>
  <si>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</si>
  <si>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</si>
  <si>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</si>
  <si>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</si>
  <si>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</si>
  <si>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</si>
  <si>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</si>
  <si>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</si>
  <si>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</si>
  <si>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</si>
  <si>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</si>
  <si>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</si>
  <si>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</si>
  <si>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</si>
  <si>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</si>
  <si>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</si>
  <si>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</si>
  <si>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</si>
  <si>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</si>
  <si>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</si>
  <si>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</si>
  <si>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</si>
  <si>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</si>
  <si>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</si>
  <si>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</si>
  <si>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</si>
  <si>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</si>
  <si>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</si>
  <si>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</si>
  <si>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</si>
  <si>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</si>
  <si>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</si>
  <si>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</si>
  <si>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</si>
  <si>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</si>
  <si>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</si>
  <si>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</si>
  <si>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</si>
  <si>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</si>
  <si>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</si>
  <si>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</si>
  <si>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</si>
  <si>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</si>
  <si>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</si>
  <si>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</si>
  <si>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</si>
  <si>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</si>
  <si>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</si>
  <si>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</si>
  <si>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</si>
  <si>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</si>
  <si>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</si>
  <si>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</si>
  <si>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</si>
  <si>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</si>
  <si>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</si>
  <si>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</si>
  <si>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</si>
  <si>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</si>
  <si>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</si>
  <si>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</si>
  <si>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</si>
  <si>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</si>
  <si>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</si>
  <si>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</si>
  <si>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</si>
  <si>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</si>
  <si>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</si>
  <si>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</si>
  <si>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</si>
  <si>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</si>
  <si>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</si>
  <si>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</si>
  <si>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</si>
  <si>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</si>
  <si>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</si>
  <si>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</si>
  <si>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</si>
  <si>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</si>
  <si>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</si>
  <si>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</si>
  <si>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</si>
  <si>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</si>
  <si>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</si>
  <si>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</si>
  <si>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</si>
  <si>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</si>
  <si>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</si>
  <si>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</si>
  <si>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</si>
  <si>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</si>
  <si>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</si>
  <si>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</si>
  <si>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</si>
  <si>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</si>
  <si>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</si>
  <si>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</si>
  <si>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</si>
  <si>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</si>
  <si>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</si>
  <si>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</si>
  <si>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</si>
  <si>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</si>
  <si>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</si>
  <si>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</si>
  <si>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</si>
  <si>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</si>
  <si>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</si>
  <si>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</si>
  <si>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</si>
  <si>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</si>
  <si>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</si>
  <si>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</si>
  <si>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</si>
  <si>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</si>
  <si>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</si>
  <si>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</si>
  <si>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</si>
  <si>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</si>
  <si>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</si>
  <si>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</si>
  <si>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</si>
  <si>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</si>
  <si>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</si>
  <si>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</si>
  <si>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</si>
  <si>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</si>
  <si>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</si>
  <si>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</si>
  <si>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</si>
  <si>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</si>
  <si>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</si>
  <si>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</si>
  <si>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</si>
  <si>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</si>
  <si>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</si>
  <si>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</si>
  <si>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</si>
  <si>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</si>
  <si>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</si>
  <si>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</si>
  <si>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</si>
  <si>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</si>
  <si>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</si>
  <si>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</si>
  <si>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</si>
  <si>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</si>
  <si>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</si>
  <si>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</si>
  <si>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</si>
  <si>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</si>
  <si>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</si>
  <si>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</si>
  <si>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</si>
  <si>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</si>
  <si>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</si>
  <si>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</si>
  <si>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</si>
  <si>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</si>
  <si>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</si>
  <si>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</si>
  <si>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</si>
  <si>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</si>
  <si>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</si>
  <si>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</si>
  <si>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</si>
  <si>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</si>
  <si>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</si>
  <si>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</si>
  <si>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</si>
  <si>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</si>
  <si>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</si>
  <si>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</si>
  <si>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</si>
  <si>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</si>
  <si>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</si>
  <si>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</si>
  <si>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</si>
  <si>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</si>
  <si>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</si>
  <si>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</si>
  <si>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</si>
  <si>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</si>
  <si>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</si>
  <si>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</si>
  <si>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</si>
  <si>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</si>
  <si>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</si>
  <si>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</si>
  <si>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</si>
  <si>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</si>
  <si>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</si>
  <si>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</si>
  <si>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</si>
  <si>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</si>
  <si>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</si>
  <si>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</si>
  <si>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</si>
  <si>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</si>
  <si>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</si>
  <si>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</si>
  <si>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</si>
  <si>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</si>
  <si>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</si>
  <si>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</si>
  <si>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</si>
  <si>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</si>
  <si>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</si>
  <si>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</si>
  <si>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</si>
  <si>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</si>
  <si>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</si>
  <si>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</si>
  <si>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</si>
  <si>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</si>
  <si>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</si>
  <si>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</si>
  <si>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</si>
  <si>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</si>
  <si>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</si>
  <si>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</si>
  <si>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</si>
  <si>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</si>
  <si>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</si>
  <si>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</si>
  <si>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</si>
  <si>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</si>
  <si>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</si>
  <si>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</si>
  <si>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</si>
  <si>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</si>
  <si>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</si>
  <si>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</si>
  <si>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</si>
  <si>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</si>
  <si>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</si>
  <si>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</si>
  <si>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</si>
  <si>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</si>
  <si>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</si>
  <si>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</si>
  <si>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</si>
  <si>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</si>
  <si>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</si>
  <si>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</si>
  <si>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</si>
  <si>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</si>
  <si>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</si>
  <si>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</si>
  <si>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</si>
  <si>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</si>
  <si>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</si>
  <si>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</si>
  <si>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</si>
  <si>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</si>
  <si>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</si>
  <si>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</si>
  <si>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</si>
  <si>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</si>
  <si>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</si>
  <si>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</si>
  <si>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</si>
  <si>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</si>
  <si>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</si>
  <si>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</si>
  <si>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</si>
  <si>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</si>
  <si>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</si>
  <si>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</si>
  <si>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</si>
  <si>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</si>
  <si>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</si>
  <si>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</si>
  <si>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</si>
  <si>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</si>
  <si>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</si>
  <si>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</si>
  <si>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</si>
  <si>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</si>
  <si>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</si>
  <si>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</si>
  <si>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</si>
  <si>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</si>
  <si>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</si>
  <si>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</si>
  <si>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</si>
  <si>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</si>
  <si>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</si>
  <si>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</si>
  <si>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</si>
  <si>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</si>
  <si>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</si>
  <si>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</si>
  <si>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</si>
  <si>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</si>
  <si>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</si>
  <si>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</si>
  <si>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</si>
  <si>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</si>
  <si>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</si>
  <si>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</si>
  <si>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</si>
  <si>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</si>
  <si>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</si>
  <si>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</si>
  <si>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</si>
  <si>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</si>
  <si>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</si>
  <si>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</si>
  <si>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</si>
  <si>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</si>
  <si>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</si>
  <si>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</si>
  <si>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</si>
  <si>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</si>
  <si>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</si>
  <si>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</si>
  <si>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</si>
  <si>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</si>
  <si>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</si>
  <si>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</si>
  <si>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</si>
  <si>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</si>
  <si>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</si>
  <si>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</si>
  <si>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</si>
  <si>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</si>
  <si>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</si>
  <si>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</si>
  <si>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</si>
  <si>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</si>
  <si>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</si>
  <si>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</si>
  <si>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</si>
  <si>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</si>
  <si>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</si>
  <si>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</si>
  <si>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</si>
  <si>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</si>
  <si>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</si>
  <si>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</si>
  <si>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</si>
  <si>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</si>
  <si>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</si>
  <si>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</si>
  <si>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</si>
  <si>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</si>
  <si>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</si>
  <si>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</si>
  <si>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</si>
  <si>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</si>
  <si>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</si>
  <si>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</si>
  <si>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</si>
  <si>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</si>
  <si>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</si>
  <si>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</si>
  <si>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</si>
  <si>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</si>
  <si>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</si>
  <si>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</si>
  <si>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</si>
  <si>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</si>
  <si>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</si>
  <si>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</si>
  <si>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</si>
  <si>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</si>
  <si>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</si>
  <si>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</si>
  <si>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</si>
  <si>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</si>
  <si>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</si>
  <si>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</si>
  <si>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</si>
  <si>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</si>
  <si>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</si>
  <si>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</si>
  <si>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</si>
  <si>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</si>
  <si>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</si>
  <si>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</si>
  <si>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</si>
  <si>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</si>
  <si>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</si>
  <si>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</si>
  <si>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</si>
  <si>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</si>
  <si>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</si>
  <si>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</si>
  <si>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</si>
  <si>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</si>
  <si>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</si>
  <si>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</si>
  <si>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</si>
  <si>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</si>
  <si>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</si>
  <si>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</si>
  <si>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</si>
  <si>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</si>
  <si>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</si>
  <si>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</si>
  <si>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</si>
  <si>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</si>
  <si>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</si>
  <si>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</si>
  <si>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</si>
  <si>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</si>
  <si>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</si>
  <si>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</si>
  <si>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</si>
  <si>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</si>
  <si>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</si>
  <si>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</si>
  <si>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</si>
  <si>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</si>
  <si>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</si>
  <si>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</si>
  <si>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</si>
  <si>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</si>
  <si>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</si>
  <si>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</si>
  <si>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</si>
  <si>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</si>
  <si>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</si>
  <si>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</si>
  <si>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</si>
  <si>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</si>
  <si>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</si>
  <si>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</si>
  <si>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</si>
  <si>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</si>
  <si>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</si>
  <si>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</si>
  <si>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</si>
  <si>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</si>
  <si>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</si>
  <si>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</si>
  <si>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</si>
  <si>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</si>
  <si>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</si>
  <si>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</si>
  <si>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</si>
  <si>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</si>
  <si>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</si>
  <si>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</si>
  <si>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</si>
  <si>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</si>
  <si>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</si>
  <si>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</si>
  <si>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</si>
  <si>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</si>
  <si>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</si>
  <si>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</si>
  <si>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</si>
  <si>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</si>
  <si>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</si>
  <si>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</si>
  <si>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</si>
  <si>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</si>
  <si>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</si>
  <si>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</si>
  <si>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</si>
  <si>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</si>
  <si>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</si>
  <si>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</si>
  <si>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</si>
  <si>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</si>
  <si>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</si>
  <si>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</si>
  <si>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</si>
  <si>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</si>
  <si>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</si>
  <si>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</si>
  <si>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</si>
  <si>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</si>
  <si>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</si>
  <si>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</si>
  <si>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</si>
  <si>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</si>
  <si>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</si>
  <si>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</si>
  <si>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</si>
  <si>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</si>
  <si>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</si>
  <si>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</si>
  <si>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</si>
  <si>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</si>
  <si>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</si>
  <si>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</si>
  <si>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</si>
  <si>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</si>
  <si>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</si>
  <si>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</si>
  <si>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</si>
  <si>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</si>
  <si>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</si>
  <si>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</si>
  <si>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</si>
  <si>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</si>
  <si>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</si>
  <si>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</si>
  <si>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</si>
  <si>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</si>
  <si>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</si>
  <si>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</si>
  <si>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</si>
  <si>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</si>
  <si>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</si>
  <si>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</si>
  <si>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</si>
  <si>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</si>
  <si>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</si>
  <si>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</si>
  <si>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</si>
  <si>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</si>
  <si>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</si>
  <si>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</si>
  <si>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</si>
  <si>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</si>
  <si>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</si>
  <si>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</si>
  <si>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</si>
  <si>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</si>
  <si>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</si>
  <si>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</si>
  <si>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</si>
  <si>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</si>
  <si>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</si>
  <si>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</si>
  <si>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</si>
  <si>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</si>
  <si>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</si>
  <si>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</si>
  <si>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</si>
  <si>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</si>
  <si>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</si>
  <si>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</si>
  <si>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</si>
  <si>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</si>
  <si>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</si>
  <si>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</si>
  <si>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</si>
  <si>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</si>
  <si>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</si>
  <si>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</si>
  <si>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</si>
  <si>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</si>
  <si>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</si>
  <si>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</si>
  <si>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</si>
  <si>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</si>
  <si>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</si>
  <si>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</si>
  <si>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</si>
  <si>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</si>
  <si>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</si>
  <si>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</si>
  <si>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</si>
  <si>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</si>
  <si>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</si>
  <si>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</si>
  <si>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</si>
  <si>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</si>
  <si>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</si>
  <si>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</si>
  <si>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</si>
  <si>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</si>
  <si>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</si>
  <si>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</si>
  <si>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</si>
  <si>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</si>
  <si>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</si>
  <si>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</si>
  <si>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</si>
  <si>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</si>
  <si>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</si>
  <si>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</si>
  <si>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</si>
  <si>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</si>
  <si>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</si>
  <si>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</si>
  <si>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</si>
  <si>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</si>
  <si>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</si>
  <si>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</si>
  <si>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</si>
  <si>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</si>
  <si>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</si>
  <si>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</si>
  <si>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</si>
  <si>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</si>
  <si>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</si>
  <si>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</si>
  <si>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</si>
  <si>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</si>
  <si>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</si>
  <si>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</si>
  <si>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</si>
  <si>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</si>
  <si>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</si>
  <si>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</si>
  <si>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</si>
  <si>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</si>
  <si>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</si>
  <si>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</si>
  <si>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</si>
  <si>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</si>
  <si>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</si>
  <si>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</si>
  <si>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</si>
  <si>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</si>
  <si>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</si>
  <si>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</si>
  <si>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</si>
  <si>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</si>
  <si>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</si>
  <si>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</si>
  <si>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</si>
  <si>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</si>
  <si>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</si>
  <si>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</si>
  <si>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</si>
  <si>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</si>
  <si>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</si>
  <si>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</si>
  <si>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</si>
  <si>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</si>
  <si>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</si>
  <si>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</si>
  <si>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</si>
  <si>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</si>
  <si>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</si>
  <si>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</si>
  <si>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</si>
  <si>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</si>
  <si>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</si>
  <si>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</si>
  <si>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</si>
  <si>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</si>
  <si>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</si>
  <si>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</si>
  <si>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</si>
  <si>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</si>
  <si>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</si>
  <si>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</si>
  <si>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</si>
  <si>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</si>
  <si>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</si>
  <si>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</si>
  <si>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</si>
  <si>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</si>
  <si>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</si>
  <si>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</si>
  <si>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</si>
  <si>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</si>
  <si>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</si>
  <si>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</si>
  <si>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</si>
  <si>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</si>
  <si>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</si>
  <si>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</si>
  <si>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</si>
  <si>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</si>
  <si>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</si>
  <si>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</si>
  <si>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</si>
  <si>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</si>
  <si>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</si>
  <si>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</si>
  <si>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</si>
  <si>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</si>
  <si>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</si>
  <si>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</si>
  <si>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</si>
  <si>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</si>
  <si>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</si>
  <si>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</si>
  <si>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</si>
  <si>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</si>
  <si>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</si>
  <si>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</si>
  <si>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</si>
  <si>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</si>
  <si>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</si>
  <si>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</si>
  <si>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</si>
  <si>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</si>
  <si>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</si>
  <si>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</si>
  <si>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</si>
  <si>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</si>
  <si>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</si>
  <si>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</si>
  <si>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</si>
  <si>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</si>
  <si>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</si>
  <si>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</si>
  <si>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</si>
  <si>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</si>
  <si>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</si>
  <si>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</si>
  <si>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</si>
  <si>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</si>
  <si>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</si>
  <si>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</si>
  <si>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</si>
  <si>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</si>
  <si>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</si>
  <si>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</si>
  <si>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</si>
  <si>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</si>
  <si>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</si>
  <si>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</si>
  <si>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</si>
  <si>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</si>
  <si>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</si>
  <si>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</si>
  <si>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</si>
  <si>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</si>
  <si>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</si>
  <si>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</si>
  <si>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</si>
  <si>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</si>
  <si>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</si>
  <si>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</si>
  <si>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</si>
  <si>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</si>
  <si>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</si>
  <si>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</si>
  <si>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</si>
  <si>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</si>
  <si>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</si>
  <si>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</si>
  <si>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</si>
  <si>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</si>
  <si>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</si>
  <si>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</si>
  <si>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</si>
  <si>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</si>
  <si>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</si>
  <si>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</si>
  <si>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</si>
  <si>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</si>
  <si>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</si>
  <si>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</si>
  <si>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</si>
  <si>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</si>
  <si>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</si>
  <si>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</si>
  <si>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</si>
  <si>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</si>
  <si>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</si>
  <si>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</si>
  <si>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</si>
  <si>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</si>
  <si>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</si>
  <si>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</si>
  <si>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</si>
  <si>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</si>
  <si>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</si>
  <si>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</si>
  <si>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</si>
  <si>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</si>
  <si>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</si>
  <si>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</si>
  <si>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</si>
  <si>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</si>
  <si>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</si>
  <si>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</si>
  <si>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</si>
  <si>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</si>
  <si>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</si>
  <si>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</si>
  <si>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</si>
  <si>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</si>
  <si>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</si>
  <si>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</si>
  <si>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</si>
  <si>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</si>
  <si>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</si>
  <si>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</si>
  <si>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</si>
  <si>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</si>
  <si>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</si>
  <si>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</si>
  <si>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</si>
  <si>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</si>
  <si>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</si>
  <si>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</si>
  <si>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</si>
  <si>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</si>
  <si>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</si>
  <si>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</si>
  <si>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</si>
  <si>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</si>
  <si>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</si>
  <si>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</si>
  <si>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</si>
  <si>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</si>
  <si>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</si>
  <si>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</si>
  <si>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</si>
  <si>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</si>
  <si>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</si>
  <si>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</si>
  <si>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</si>
  <si>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</si>
  <si>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</si>
  <si>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</si>
  <si>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</si>
  <si>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</si>
  <si>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</si>
  <si>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</si>
  <si>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</si>
  <si>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</si>
  <si>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</si>
  <si>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</si>
  <si>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</si>
  <si>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</si>
  <si>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</si>
  <si>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</si>
  <si>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</si>
  <si>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</si>
  <si>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</si>
  <si>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</si>
  <si>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</si>
  <si>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</si>
  <si>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</si>
  <si>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</si>
  <si>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</si>
  <si>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</si>
  <si>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</si>
  <si>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</si>
  <si>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</si>
  <si>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</si>
  <si>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</si>
  <si>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</si>
  <si>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</si>
  <si>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</si>
  <si>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</si>
  <si>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</si>
  <si>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</si>
  <si>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</si>
  <si>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</si>
  <si>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</si>
  <si>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</si>
  <si>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</si>
  <si>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</si>
  <si>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</si>
  <si>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</si>
  <si>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</si>
  <si>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</si>
  <si>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</si>
  <si>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</si>
  <si>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</si>
  <si>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</si>
  <si>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</si>
  <si>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</si>
  <si>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</si>
  <si>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</si>
  <si>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</si>
  <si>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</si>
  <si>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</si>
  <si>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</si>
  <si>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</si>
  <si>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</si>
  <si>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</si>
  <si>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</si>
  <si>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</si>
  <si>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</si>
  <si>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</si>
  <si>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</si>
  <si>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</si>
  <si>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</si>
  <si>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</si>
  <si>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</si>
  <si>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</si>
  <si>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</si>
  <si>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</si>
  <si>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</si>
  <si>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</si>
  <si>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</si>
  <si>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</si>
  <si>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</si>
  <si>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</si>
  <si>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</si>
  <si>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</si>
  <si>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</si>
  <si>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</si>
  <si>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</si>
  <si>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</si>
  <si>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</si>
  <si>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</si>
  <si>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</si>
  <si>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</si>
  <si>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</si>
  <si>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</si>
  <si>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</si>
  <si>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</si>
  <si>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</si>
  <si>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</si>
  <si>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</si>
  <si>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</si>
  <si>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</si>
  <si>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</si>
  <si>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</si>
  <si>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</si>
  <si>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</si>
  <si>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</si>
  <si>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</si>
  <si>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</si>
  <si>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</si>
  <si>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</si>
  <si>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</si>
  <si>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</si>
  <si>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</si>
  <si>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</si>
  <si>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</si>
  <si>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</si>
  <si>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</si>
  <si>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</si>
  <si>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</si>
  <si>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</si>
  <si>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</si>
  <si>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</si>
  <si>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</si>
  <si>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</si>
  <si>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</si>
  <si>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</si>
  <si>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</si>
  <si>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</si>
  <si>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</si>
  <si>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</si>
  <si>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</si>
  <si>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</si>
  <si>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</si>
  <si>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</si>
  <si>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</si>
  <si>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</si>
  <si>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</si>
  <si>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</si>
  <si>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</si>
  <si>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</si>
  <si>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</si>
  <si>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</si>
  <si>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</si>
  <si>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</si>
  <si>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</si>
  <si>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</si>
  <si>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</si>
  <si>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</si>
  <si>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</si>
  <si>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</si>
  <si>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</si>
  <si>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</si>
  <si>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</si>
  <si>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</si>
  <si>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</si>
  <si>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</si>
  <si>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</si>
  <si>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</si>
  <si>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</si>
  <si>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</si>
  <si>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</si>
  <si>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</si>
  <si>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</si>
  <si>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</si>
  <si>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</si>
  <si>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</si>
  <si>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</si>
  <si>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</si>
  <si>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</si>
  <si>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</si>
  <si>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</si>
  <si>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</si>
  <si>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</si>
  <si>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</si>
  <si>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</si>
  <si>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</si>
  <si>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</si>
  <si>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</si>
  <si>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</si>
  <si>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</si>
  <si>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</si>
  <si>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</si>
  <si>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</si>
  <si>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</si>
  <si>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</si>
  <si>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</si>
  <si>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</si>
  <si>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</si>
  <si>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</si>
  <si>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</si>
  <si>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</si>
  <si>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</si>
  <si>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</si>
  <si>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</si>
  <si>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</si>
  <si>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</si>
  <si>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</si>
  <si>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</si>
  <si>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</si>
  <si>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</si>
  <si>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</si>
  <si>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</si>
  <si>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</si>
  <si>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</si>
  <si>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</si>
  <si>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</si>
  <si>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</si>
  <si>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</si>
  <si>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</si>
  <si>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</si>
  <si>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</si>
  <si>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</si>
  <si>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</si>
  <si>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</si>
  <si>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</si>
  <si>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</si>
  <si>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</si>
  <si>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</si>
  <si>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</si>
  <si>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</si>
  <si>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</si>
  <si>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</si>
  <si>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</si>
  <si>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</si>
  <si>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</si>
  <si>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</si>
  <si>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</si>
  <si>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</si>
  <si>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</si>
  <si>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</si>
  <si>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</si>
  <si>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</si>
  <si>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</si>
  <si>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</si>
  <si>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</si>
  <si>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</si>
  <si>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</si>
  <si>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</si>
  <si>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</si>
  <si>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</si>
  <si>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</si>
  <si>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</si>
  <si>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</si>
  <si>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</si>
  <si>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</si>
  <si>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</si>
  <si>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</si>
  <si>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</si>
  <si>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</si>
  <si>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</si>
  <si>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</si>
  <si>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</si>
  <si>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</si>
  <si>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</si>
  <si>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</si>
  <si>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</si>
  <si>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</si>
  <si>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</si>
  <si>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</si>
  <si>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</si>
  <si>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</si>
  <si>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</si>
  <si>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</si>
  <si>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</si>
  <si>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</si>
  <si>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</si>
  <si>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</si>
  <si>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</si>
  <si>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</si>
  <si>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</si>
  <si>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</si>
  <si>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</si>
  <si>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</si>
  <si>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</si>
  <si>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</si>
  <si>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</si>
  <si>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</si>
  <si>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</si>
  <si>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</si>
  <si>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</si>
  <si>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</si>
  <si>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</si>
  <si>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</si>
  <si>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</si>
  <si>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</si>
  <si>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</si>
  <si>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</si>
  <si>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</si>
  <si>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</si>
  <si>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</si>
  <si>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</si>
  <si>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</si>
  <si>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</si>
  <si>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</si>
  <si>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</si>
  <si>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</si>
  <si>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</si>
  <si>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</si>
  <si>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</si>
  <si>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</si>
  <si>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</si>
  <si>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</si>
  <si>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</si>
  <si>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</si>
  <si>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</si>
  <si>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</si>
  <si>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</si>
  <si>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</si>
  <si>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</si>
  <si>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</si>
  <si>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</si>
  <si>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</si>
  <si>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</si>
  <si>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</si>
  <si>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</si>
  <si>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</si>
  <si>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</si>
  <si>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</si>
  <si>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</si>
  <si>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</si>
  <si>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</si>
  <si>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</si>
  <si>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</si>
  <si>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</si>
  <si>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</si>
  <si>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</si>
  <si>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</si>
  <si>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</si>
  <si>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</si>
  <si>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</si>
  <si>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</si>
  <si>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</si>
  <si>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</si>
  <si>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</si>
  <si>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</si>
  <si>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</si>
  <si>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</si>
  <si>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</si>
  <si>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</si>
  <si>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</si>
  <si>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</si>
  <si>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</si>
  <si>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</si>
  <si>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</si>
  <si>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</si>
  <si>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</si>
  <si>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</si>
  <si>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</si>
  <si>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</si>
  <si>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</si>
  <si>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</si>
  <si>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</si>
  <si>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</si>
  <si>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</si>
  <si>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</si>
  <si>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</si>
  <si>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</si>
  <si>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</si>
  <si>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</si>
  <si>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</si>
  <si>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</si>
  <si>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</si>
  <si>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</si>
  <si>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</si>
  <si>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</si>
  <si>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</si>
  <si>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</si>
  <si>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</si>
  <si>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</si>
  <si>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</si>
  <si>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</si>
  <si>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</si>
  <si>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</si>
  <si>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</si>
  <si>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</si>
  <si>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</si>
  <si>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</si>
  <si>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</si>
  <si>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</si>
  <si>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</si>
  <si>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</si>
  <si>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</si>
  <si>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</si>
  <si>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</si>
  <si>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</si>
  <si>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</si>
  <si>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</si>
  <si>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</si>
  <si>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</si>
  <si>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</si>
  <si>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</si>
  <si>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</si>
  <si>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</si>
  <si>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</si>
  <si>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</si>
  <si>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</si>
  <si>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</si>
  <si>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</si>
  <si>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</si>
  <si>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</si>
  <si>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</si>
  <si>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</si>
  <si>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</si>
  <si>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</si>
  <si>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</si>
  <si>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</si>
  <si>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</si>
  <si>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</si>
  <si>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</si>
  <si>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</si>
  <si>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</si>
  <si>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</si>
  <si>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</si>
  <si>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</si>
  <si>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</si>
  <si>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</si>
  <si>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</si>
  <si>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</si>
  <si>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</si>
  <si>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</si>
  <si>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</si>
  <si>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</si>
  <si>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</si>
  <si>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</si>
  <si>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</si>
  <si>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</si>
  <si>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</si>
  <si>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</si>
  <si>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</si>
  <si>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</si>
  <si>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</si>
  <si>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</si>
  <si>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</si>
  <si>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</si>
  <si>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</si>
  <si>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</si>
  <si>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</si>
  <si>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</si>
  <si>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</si>
  <si>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</si>
  <si>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</si>
  <si>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</si>
  <si>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</si>
  <si>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</si>
  <si>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</si>
  <si>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</si>
  <si>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</si>
  <si>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</si>
  <si>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</si>
  <si>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</si>
  <si>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</si>
  <si>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</si>
  <si>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</si>
  <si>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</si>
  <si>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</si>
  <si>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</si>
  <si>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</si>
  <si>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</si>
  <si>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</si>
  <si>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</si>
  <si>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</si>
  <si>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</si>
  <si>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</si>
  <si>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</si>
  <si>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</si>
  <si>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</si>
  <si>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</si>
  <si>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</si>
  <si>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</si>
  <si>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</si>
  <si>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</si>
  <si>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</si>
  <si>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</si>
  <si>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</si>
  <si>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</si>
  <si>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</si>
  <si>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</si>
  <si>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</si>
  <si>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</si>
  <si>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</si>
  <si>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</si>
  <si>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</si>
  <si>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</si>
  <si>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</si>
  <si>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</si>
  <si>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</si>
  <si>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</si>
  <si>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</si>
  <si>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</si>
  <si>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</si>
  <si>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</si>
  <si>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</si>
  <si>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</si>
  <si>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</si>
  <si>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</si>
  <si>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</si>
  <si>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</si>
  <si>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</si>
  <si>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</si>
  <si>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</si>
  <si>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</si>
  <si>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</si>
  <si>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</si>
  <si>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</si>
  <si>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</si>
  <si>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</si>
  <si>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</si>
  <si>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</si>
  <si>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</si>
  <si>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</si>
  <si>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</si>
  <si>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</si>
  <si>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</si>
  <si>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</si>
  <si>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</si>
  <si>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</si>
  <si>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</si>
  <si>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</si>
  <si>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</si>
  <si>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</si>
  <si>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</si>
  <si>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</si>
  <si>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</si>
  <si>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</si>
  <si>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</si>
  <si>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</si>
  <si>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</si>
  <si>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</si>
  <si>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</si>
  <si>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</si>
  <si>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</si>
  <si>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</si>
  <si>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</si>
  <si>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</si>
  <si>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</si>
  <si>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</si>
  <si>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</si>
  <si>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</si>
  <si>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</si>
  <si>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</si>
  <si>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</si>
  <si>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</si>
  <si>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</si>
  <si>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</si>
  <si>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</si>
  <si>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</si>
  <si>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</si>
  <si>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</si>
  <si>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</si>
  <si>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</si>
  <si>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</si>
  <si>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</si>
  <si>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</si>
  <si>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</si>
  <si>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</si>
  <si>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</si>
  <si>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</si>
  <si>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</si>
  <si>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</si>
  <si>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</si>
  <si>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</si>
  <si>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</si>
  <si>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</si>
  <si>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</si>
  <si>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</si>
  <si>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</si>
  <si>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</si>
  <si>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</si>
  <si>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</si>
  <si>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</si>
  <si>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</si>
  <si>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</si>
  <si>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</si>
  <si>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</si>
  <si>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</si>
  <si>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</si>
  <si>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</si>
  <si>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</si>
  <si>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</si>
  <si>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</si>
  <si>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</si>
  <si>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</si>
  <si>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</si>
  <si>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</si>
  <si>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</si>
  <si>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</si>
  <si>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</si>
  <si>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</si>
  <si>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</si>
  <si>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</si>
  <si>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</si>
  <si>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</si>
  <si>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</si>
  <si>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</si>
  <si>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</si>
  <si>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</si>
  <si>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</si>
  <si>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</si>
  <si>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</si>
  <si>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</si>
  <si>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</si>
  <si>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</si>
  <si>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</si>
  <si>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</si>
  <si>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</si>
  <si>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</si>
  <si>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</si>
  <si>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</si>
  <si>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</si>
  <si>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</si>
  <si>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</si>
  <si>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</si>
  <si>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</si>
  <si>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</si>
  <si>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</si>
  <si>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</si>
  <si>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</si>
  <si>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</si>
  <si>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</si>
  <si>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</si>
  <si>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</si>
  <si>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</si>
  <si>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</si>
  <si>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</si>
  <si>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</si>
  <si>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</si>
  <si>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</si>
  <si>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</si>
  <si>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</si>
  <si>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</si>
  <si>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</si>
  <si>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</si>
  <si>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</si>
  <si>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</si>
  <si>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</si>
  <si>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</si>
  <si>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</si>
  <si>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</si>
  <si>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</si>
  <si>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</si>
  <si>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</si>
  <si>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</si>
  <si>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</si>
  <si>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</si>
  <si>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</si>
  <si>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</si>
  <si>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</si>
  <si>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</si>
  <si>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</si>
  <si>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</si>
  <si>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</si>
  <si>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</si>
  <si>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</si>
  <si>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</si>
  <si>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</si>
  <si>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</si>
  <si>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</si>
  <si>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</si>
  <si>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</si>
  <si>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</si>
  <si>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</si>
  <si>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</si>
  <si>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</si>
  <si>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</si>
  <si>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</si>
  <si>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</si>
  <si>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</si>
  <si>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</si>
  <si>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</si>
  <si>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</si>
  <si>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</si>
  <si>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</si>
  <si>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</si>
  <si>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</si>
  <si>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</si>
  <si>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</si>
  <si>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</si>
  <si>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</si>
  <si>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</si>
  <si>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</si>
  <si>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</si>
  <si>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</si>
  <si>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</si>
  <si>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</si>
  <si>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</si>
  <si>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</si>
  <si>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</si>
  <si>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</si>
  <si>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</si>
  <si>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</si>
  <si>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</si>
  <si>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</si>
  <si>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</si>
  <si>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</si>
  <si>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</si>
  <si>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</si>
  <si>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</si>
  <si>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</si>
  <si>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</si>
  <si>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</si>
  <si>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</si>
  <si>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</si>
  <si>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</si>
  <si>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</si>
  <si>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</si>
  <si>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</si>
  <si>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</si>
  <si>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</si>
  <si>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</si>
  <si>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</si>
  <si>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</si>
  <si>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</si>
  <si>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</si>
  <si>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</si>
  <si>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</si>
  <si>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</si>
  <si>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</si>
  <si>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</si>
  <si>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</si>
  <si>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</si>
  <si>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</si>
  <si>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</si>
  <si>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</si>
  <si>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</si>
  <si>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</si>
  <si>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</si>
  <si>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</si>
  <si>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</si>
  <si>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</si>
  <si>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</si>
  <si>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</si>
  <si>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</si>
  <si>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</si>
  <si>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</si>
  <si>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</si>
  <si>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</si>
  <si>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</si>
  <si>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</si>
  <si>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</si>
  <si>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</si>
  <si>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</si>
  <si>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</si>
  <si>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</si>
  <si>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</si>
  <si>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</si>
  <si>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</si>
  <si>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</si>
  <si>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</si>
  <si>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</si>
  <si>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</si>
  <si>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</si>
  <si>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</si>
  <si>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</si>
  <si>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</si>
  <si>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</si>
  <si>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</si>
  <si>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</si>
  <si>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</si>
  <si>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</si>
  <si>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</si>
  <si>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</si>
  <si>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</si>
  <si>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</si>
  <si>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</si>
  <si>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</si>
  <si>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</si>
  <si>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</si>
  <si>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</si>
  <si>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</si>
  <si>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</si>
  <si>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</si>
  <si>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</si>
  <si>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</si>
  <si>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</si>
  <si>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</si>
  <si>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</si>
  <si>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</si>
  <si>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</si>
  <si>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</si>
  <si>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</si>
  <si>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</si>
  <si>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</si>
  <si>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</si>
  <si>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</si>
  <si>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</si>
  <si>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</si>
  <si>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</si>
  <si>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</si>
  <si>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</si>
  <si>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</si>
  <si>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</si>
  <si>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</si>
  <si>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</si>
  <si>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</si>
  <si>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</si>
  <si>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</si>
  <si>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</si>
  <si>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</si>
  <si>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</si>
  <si>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</si>
  <si>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</si>
  <si>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</si>
  <si>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</si>
  <si>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</si>
  <si>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</si>
  <si>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</si>
  <si>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</si>
  <si>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</si>
  <si>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</si>
  <si>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</si>
  <si>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</si>
  <si>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</si>
  <si>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</si>
  <si>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</si>
  <si>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</si>
  <si>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</si>
  <si>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</si>
  <si>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</si>
  <si>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</si>
  <si>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</si>
  <si>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</si>
  <si>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</si>
  <si>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</si>
  <si>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</si>
  <si>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</si>
  <si>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</si>
  <si>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</si>
  <si>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</si>
  <si>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</si>
  <si>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</si>
  <si>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</si>
  <si>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</si>
  <si>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</si>
  <si>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</si>
  <si>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</si>
  <si>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</si>
  <si>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</si>
  <si>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</si>
  <si>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</si>
  <si>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</si>
  <si>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</si>
  <si>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</si>
  <si>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</si>
  <si>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</si>
  <si>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</si>
  <si>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</si>
  <si>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</si>
  <si>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</si>
  <si>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</si>
  <si>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</si>
  <si>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</si>
  <si>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</si>
  <si>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</si>
  <si>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</si>
  <si>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</si>
  <si>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</si>
  <si>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</si>
  <si>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</si>
  <si>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</si>
  <si>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</si>
  <si>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</si>
  <si>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</si>
  <si>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</si>
  <si>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</si>
  <si>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</si>
  <si>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</si>
  <si>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</si>
  <si>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</si>
  <si>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</si>
  <si>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</si>
  <si>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</si>
  <si>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</si>
  <si>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</si>
  <si>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</si>
  <si>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</si>
  <si>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</si>
  <si>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</si>
  <si>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</si>
  <si>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</si>
  <si>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</si>
  <si>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</si>
  <si>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</si>
  <si>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</si>
  <si>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</si>
  <si>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</si>
  <si>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</si>
  <si>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</si>
  <si>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</si>
  <si>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</si>
  <si>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</si>
  <si>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</si>
  <si>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</si>
  <si>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</si>
  <si>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</si>
  <si>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</si>
  <si>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</si>
  <si>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</si>
  <si>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</si>
  <si>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</si>
  <si>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</si>
  <si>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</si>
  <si>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</si>
  <si>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</si>
  <si>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</si>
  <si>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</si>
  <si>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</si>
  <si>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</si>
  <si>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</si>
  <si>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</si>
  <si>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</si>
  <si>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</si>
  <si>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</si>
  <si>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</si>
  <si>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</si>
  <si>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</si>
  <si>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</si>
  <si>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</si>
  <si>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</si>
  <si>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</si>
  <si>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</si>
  <si>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</si>
  <si>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</si>
  <si>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</si>
  <si>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</si>
  <si>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</si>
  <si>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</si>
  <si>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</si>
  <si>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</si>
  <si>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</si>
  <si>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</si>
  <si>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</si>
  <si>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</si>
  <si>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</si>
  <si>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</si>
  <si>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</si>
  <si>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</si>
  <si>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</si>
  <si>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</si>
  <si>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</si>
  <si>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</si>
  <si>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</si>
  <si>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</si>
  <si>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</si>
  <si>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</si>
  <si>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</si>
  <si>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</si>
  <si>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</si>
  <si>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</si>
  <si>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</si>
  <si>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</si>
  <si>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</si>
  <si>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</si>
  <si>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</si>
  <si>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</si>
  <si>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</si>
  <si>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</si>
  <si>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</si>
  <si>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</si>
  <si>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</si>
  <si>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</si>
  <si>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</si>
  <si>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</si>
  <si>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</si>
  <si>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</si>
  <si>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</si>
  <si>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</si>
  <si>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</si>
  <si>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</si>
  <si>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</si>
  <si>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</si>
  <si>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</si>
  <si>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</si>
  <si>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</si>
  <si>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</si>
  <si>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</si>
  <si>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</si>
  <si>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</si>
  <si>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</si>
  <si>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</si>
  <si>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</si>
  <si>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</si>
  <si>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</si>
  <si>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</si>
  <si>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</si>
  <si>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</si>
  <si>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</si>
  <si>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</si>
  <si>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</si>
  <si>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</si>
  <si>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</si>
  <si>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</si>
  <si>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</si>
  <si>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</si>
  <si>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</si>
  <si>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</si>
  <si>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</si>
  <si>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</si>
  <si>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</si>
  <si>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</si>
  <si>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</si>
  <si>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</si>
  <si>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</si>
  <si>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</si>
  <si>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</si>
  <si>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</si>
  <si>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</si>
  <si>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</si>
  <si>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</si>
  <si>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</si>
  <si>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</si>
  <si>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</si>
  <si>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</si>
  <si>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</si>
  <si>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</si>
  <si>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</si>
  <si>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</si>
  <si>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</si>
  <si>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</si>
  <si>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</si>
  <si>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</si>
  <si>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</si>
  <si>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</si>
  <si>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</si>
  <si>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</si>
  <si>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</si>
  <si>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</si>
  <si>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</si>
  <si>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</si>
  <si>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</si>
  <si>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</si>
  <si>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</si>
  <si>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</si>
  <si>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</si>
  <si>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</si>
  <si>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</si>
  <si>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</si>
  <si>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</si>
  <si>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</si>
  <si>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</si>
  <si>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</si>
  <si>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</si>
  <si>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</si>
  <si>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</si>
  <si>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</si>
  <si>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</si>
  <si>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</si>
  <si>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</si>
  <si>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</si>
  <si>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</si>
  <si>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</si>
  <si>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</si>
  <si>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</si>
  <si>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</si>
  <si>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</si>
  <si>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</si>
  <si>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</si>
  <si>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</si>
  <si>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</si>
  <si>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</si>
  <si>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</si>
  <si>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</si>
  <si>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</si>
  <si>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</si>
  <si>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</si>
  <si>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</si>
  <si>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</si>
  <si>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</si>
  <si>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</si>
  <si>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</si>
  <si>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</si>
  <si>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</si>
  <si>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</si>
  <si>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</si>
  <si>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</si>
  <si>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</si>
  <si>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</si>
  <si>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</si>
  <si>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</si>
  <si>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</si>
  <si>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</si>
  <si>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</si>
  <si>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</si>
  <si>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</si>
  <si>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</si>
  <si>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</si>
  <si>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</si>
  <si>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</si>
  <si>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</si>
  <si>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</si>
  <si>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</si>
  <si>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</si>
  <si>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</si>
  <si>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</si>
  <si>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</si>
  <si>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</si>
  <si>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</si>
  <si>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</si>
  <si>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</si>
  <si>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</si>
  <si>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</si>
  <si>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</si>
  <si>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</si>
  <si>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</si>
  <si>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</si>
  <si>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</si>
  <si>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</si>
  <si>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</si>
  <si>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</si>
  <si>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</si>
  <si>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</si>
  <si>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</si>
  <si>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</si>
  <si>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</si>
  <si>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</si>
  <si>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</si>
  <si>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</si>
  <si>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</si>
  <si>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</si>
  <si>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</si>
  <si>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</si>
  <si>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</si>
  <si>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</si>
  <si>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</si>
  <si>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</si>
  <si>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</si>
  <si>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</si>
  <si>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</si>
  <si>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</si>
  <si>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</si>
  <si>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</si>
  <si>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</si>
  <si>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</si>
  <si>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</si>
  <si>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</si>
  <si>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</si>
  <si>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</si>
  <si>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</si>
  <si>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</si>
  <si>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</si>
  <si>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</si>
  <si>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</si>
  <si>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</si>
  <si>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</si>
  <si>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</si>
  <si>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</si>
  <si>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</si>
  <si>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</si>
  <si>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</si>
  <si>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</si>
  <si>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</si>
  <si>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</si>
  <si>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</si>
  <si>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</si>
  <si>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</si>
  <si>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</si>
  <si>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</si>
  <si>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</si>
  <si>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</si>
  <si>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</si>
  <si>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</si>
  <si>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</si>
  <si>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</si>
  <si>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</si>
  <si>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</si>
  <si>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</si>
  <si>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</si>
  <si>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</si>
  <si>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</si>
  <si>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</si>
  <si>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</si>
  <si>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</si>
  <si>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</si>
  <si>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</si>
  <si>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</si>
  <si>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</si>
  <si>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</si>
  <si>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</si>
  <si>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</si>
  <si>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</si>
  <si>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</si>
  <si>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</si>
  <si>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</si>
  <si>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</si>
  <si>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</si>
  <si>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</si>
  <si>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</si>
  <si>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</si>
  <si>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</si>
  <si>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</si>
  <si>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</si>
  <si>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</si>
  <si>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</si>
  <si>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</si>
  <si>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</si>
  <si>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</si>
  <si>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</si>
  <si>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</si>
  <si>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</si>
  <si>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</si>
  <si>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</si>
  <si>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</si>
  <si>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</si>
  <si>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</si>
  <si>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</si>
  <si>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</si>
  <si>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</si>
  <si>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</si>
  <si>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</si>
  <si>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</si>
  <si>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</si>
  <si>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</si>
  <si>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</si>
  <si>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</si>
  <si>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</si>
  <si>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</si>
  <si>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</si>
  <si>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</si>
  <si>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</si>
  <si>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</si>
  <si>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</si>
  <si>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</si>
  <si>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</si>
  <si>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</si>
  <si>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</si>
  <si>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</si>
  <si>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</si>
  <si>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</si>
  <si>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</si>
  <si>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</si>
  <si>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</si>
  <si>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</si>
  <si>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</si>
  <si>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</si>
  <si>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</si>
  <si>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</si>
  <si>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</si>
  <si>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</si>
  <si>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</si>
  <si>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</si>
  <si>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</si>
  <si>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</si>
  <si>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</si>
  <si>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</si>
  <si>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</si>
  <si>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</si>
  <si>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</si>
  <si>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</si>
  <si>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</si>
  <si>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</si>
  <si>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</si>
  <si>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</si>
  <si>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</si>
  <si>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</si>
  <si>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</si>
  <si>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</si>
  <si>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</si>
  <si>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</si>
  <si>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</si>
  <si>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</si>
  <si>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</si>
  <si>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</si>
  <si>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</si>
  <si>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</si>
  <si>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</si>
  <si>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</si>
  <si>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</si>
  <si>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</si>
  <si>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</si>
  <si>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</si>
  <si>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</si>
  <si>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</si>
  <si>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</si>
  <si>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</si>
  <si>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</si>
  <si>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</si>
  <si>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</si>
  <si>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</si>
  <si>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</si>
  <si>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</si>
  <si>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</si>
  <si>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</si>
  <si>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</si>
  <si>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</si>
  <si>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</si>
  <si>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</si>
  <si>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</si>
  <si>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</si>
  <si>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</si>
  <si>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</si>
  <si>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</si>
  <si>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</si>
  <si>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</si>
  <si>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</si>
  <si>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</si>
  <si>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</si>
  <si>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</si>
  <si>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</si>
  <si>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</si>
  <si>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</si>
  <si>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</si>
  <si>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</si>
  <si>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</si>
  <si>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</si>
  <si>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</si>
  <si>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</si>
  <si>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</si>
  <si>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</si>
  <si>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</si>
  <si>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</si>
  <si>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</si>
  <si>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</si>
  <si>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</si>
  <si>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</si>
  <si>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</si>
  <si>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</si>
  <si>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</si>
  <si>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</si>
  <si>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</si>
  <si>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</si>
  <si>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</si>
  <si>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</si>
  <si>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</si>
  <si>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</si>
  <si>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</si>
  <si>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</si>
  <si>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</si>
  <si>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</si>
  <si>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</si>
  <si>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</si>
  <si>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</si>
  <si>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</si>
  <si>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</si>
  <si>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</si>
  <si>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</si>
  <si>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</si>
  <si>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</si>
  <si>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</si>
  <si>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</si>
  <si>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</si>
  <si>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</si>
  <si>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</si>
  <si>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</si>
  <si>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</si>
  <si>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</si>
  <si>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</si>
  <si>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</si>
  <si>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</si>
  <si>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</si>
  <si>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</si>
  <si>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</si>
  <si>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</si>
  <si>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</si>
  <si>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</si>
  <si>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</si>
  <si>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</si>
  <si>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</si>
  <si>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</si>
  <si>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</si>
  <si>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</si>
  <si>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</si>
  <si>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</si>
  <si>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</si>
  <si>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</si>
  <si>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</si>
  <si>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</si>
  <si>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</si>
  <si>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</si>
  <si>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</si>
  <si>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</si>
  <si>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</si>
  <si>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</si>
  <si>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</si>
  <si>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</si>
  <si>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</si>
  <si>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</si>
  <si>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</si>
  <si>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</si>
  <si>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</si>
  <si>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</si>
  <si>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</si>
  <si>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</si>
  <si>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</si>
  <si>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</si>
  <si>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</si>
  <si>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</si>
  <si>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</si>
  <si>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</si>
  <si>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</si>
  <si>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</si>
  <si>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</si>
  <si>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</si>
  <si>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</si>
  <si>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</si>
  <si>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</si>
  <si>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</si>
  <si>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</si>
  <si>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</si>
  <si>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</si>
  <si>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</si>
  <si>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</si>
  <si>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</si>
  <si>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</si>
  <si>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</si>
  <si>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</si>
  <si>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</si>
  <si>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</si>
  <si>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</si>
  <si>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</si>
  <si>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</si>
  <si>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</si>
  <si>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</si>
  <si>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</si>
  <si>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</si>
  <si>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</si>
  <si>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</si>
  <si>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</si>
  <si>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</si>
  <si>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</si>
  <si>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</si>
  <si>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</si>
  <si>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</si>
  <si>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</si>
  <si>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</si>
  <si>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</si>
  <si>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</si>
  <si>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</si>
  <si>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</si>
  <si>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</si>
  <si>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</si>
  <si>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</si>
  <si>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</si>
  <si>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</si>
  <si>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</si>
  <si>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</si>
  <si>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</si>
  <si>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</si>
  <si>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</si>
  <si>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</si>
  <si>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</si>
  <si>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</si>
  <si>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</si>
  <si>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</si>
  <si>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</si>
  <si>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</si>
  <si>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</si>
  <si>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</si>
  <si>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</si>
  <si>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</si>
  <si>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</si>
  <si>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</si>
  <si>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</si>
  <si>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</si>
  <si>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</si>
  <si>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</si>
  <si>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</si>
  <si>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</si>
  <si>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</si>
  <si>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</si>
  <si>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</si>
  <si>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</si>
  <si>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</si>
  <si>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</si>
  <si>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</si>
  <si>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</si>
  <si>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</si>
  <si>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</si>
  <si>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</si>
  <si>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</si>
  <si>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</si>
  <si>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</si>
  <si>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</si>
  <si>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</si>
  <si>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</si>
  <si>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</si>
  <si>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</si>
  <si>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</si>
  <si>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</si>
  <si>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</si>
  <si>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</si>
  <si>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</si>
  <si>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</si>
  <si>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</si>
  <si>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</si>
  <si>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</si>
  <si>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</si>
  <si>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</si>
  <si>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</si>
  <si>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</si>
  <si>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</si>
  <si>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</si>
  <si>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</si>
  <si>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</si>
  <si>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</si>
  <si>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</si>
  <si>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</si>
  <si>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</si>
  <si>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</si>
  <si>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</si>
  <si>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</si>
  <si>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</si>
  <si>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</si>
  <si>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</si>
  <si>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</si>
  <si>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</si>
  <si>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</si>
  <si>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</si>
  <si>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</si>
  <si>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</si>
  <si>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</si>
  <si>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</si>
  <si>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</si>
  <si>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</si>
  <si>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</si>
  <si>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</si>
  <si>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</si>
  <si>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</si>
  <si>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</si>
  <si>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</si>
  <si>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</si>
  <si>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</si>
  <si>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</si>
  <si>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</si>
  <si>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</si>
  <si>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</si>
  <si>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</si>
  <si>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</si>
  <si>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</si>
  <si>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</si>
  <si>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</si>
  <si>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</si>
  <si>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</si>
  <si>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</si>
  <si>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</si>
  <si>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</si>
  <si>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</si>
  <si>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</si>
  <si>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</si>
  <si>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</si>
  <si>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</si>
  <si>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</si>
  <si>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</si>
  <si>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</si>
  <si>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</si>
  <si>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</si>
  <si>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</si>
  <si>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</si>
  <si>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</si>
  <si>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</si>
  <si>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</si>
  <si>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</si>
  <si>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</si>
  <si>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</si>
  <si>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</si>
  <si>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</si>
  <si>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</si>
  <si>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</si>
  <si>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</si>
  <si>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</si>
  <si>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</si>
  <si>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</si>
  <si>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</si>
  <si>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</si>
  <si>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</si>
  <si>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</si>
  <si>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</si>
  <si>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</si>
  <si>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</si>
  <si>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</si>
  <si>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</si>
  <si>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</si>
  <si>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</si>
  <si>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</si>
  <si>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</si>
  <si>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</si>
  <si>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</si>
  <si>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</si>
  <si>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</si>
  <si>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</si>
  <si>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</si>
  <si>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</si>
  <si>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</si>
  <si>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</si>
  <si>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</si>
  <si>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</si>
  <si>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</si>
  <si>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</si>
  <si>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</si>
  <si>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</si>
  <si>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</si>
  <si>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</si>
  <si>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</si>
  <si>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</si>
  <si>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</si>
  <si>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</si>
  <si>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</si>
  <si>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</si>
  <si>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</si>
  <si>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</si>
  <si>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</si>
  <si>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</si>
  <si>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</si>
  <si>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</si>
  <si>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</si>
  <si>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</si>
  <si>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</si>
  <si>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</si>
  <si>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</si>
  <si>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</si>
  <si>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</si>
  <si>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</si>
  <si>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</si>
  <si>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</si>
  <si>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</si>
  <si>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</si>
  <si>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</si>
  <si>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</si>
  <si>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</si>
  <si>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</si>
  <si>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</si>
  <si>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</si>
  <si>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</si>
  <si>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</si>
  <si>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</si>
  <si>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</si>
  <si>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</si>
  <si>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</si>
  <si>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</si>
  <si>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</si>
  <si>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</si>
  <si>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</si>
  <si>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</si>
  <si>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</si>
  <si>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</si>
  <si>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</si>
  <si>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</si>
  <si>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</si>
  <si>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</si>
  <si>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</si>
  <si>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</si>
  <si>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</si>
  <si>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</si>
  <si>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</si>
  <si>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</si>
  <si>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</si>
  <si>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</si>
  <si>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</si>
  <si>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</si>
  <si>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</si>
  <si>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</si>
  <si>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</si>
  <si>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</si>
  <si>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</si>
  <si>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</si>
  <si>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</si>
  <si>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</si>
  <si>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</si>
  <si>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</si>
  <si>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</si>
  <si>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</si>
  <si>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</si>
  <si>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</si>
  <si>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</si>
  <si>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</si>
  <si>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</si>
  <si>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</si>
  <si>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</si>
  <si>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</si>
  <si>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</si>
  <si>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</si>
  <si>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</si>
  <si>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</si>
  <si>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</si>
  <si>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</si>
  <si>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</si>
  <si>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</si>
  <si>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</si>
  <si>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</si>
  <si>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</si>
  <si>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</si>
  <si>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</si>
  <si>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</si>
  <si>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</si>
  <si>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</si>
  <si>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</si>
  <si>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</si>
  <si>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</si>
  <si>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</si>
  <si>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</si>
  <si>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</si>
  <si>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</si>
  <si>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</si>
  <si>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</si>
  <si>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</si>
  <si>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</si>
  <si>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</si>
  <si>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</si>
  <si>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</si>
  <si>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</si>
  <si>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</si>
  <si>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</si>
  <si>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</si>
  <si>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</si>
  <si>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</si>
  <si>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</si>
  <si>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</si>
  <si>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</si>
  <si>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</si>
  <si>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</si>
  <si>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</si>
  <si>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</si>
  <si>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</si>
  <si>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</si>
  <si>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</si>
  <si>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</si>
  <si>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</si>
  <si>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</si>
  <si>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</si>
  <si>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</si>
  <si>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</si>
  <si>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</si>
  <si>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</si>
  <si>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</si>
  <si>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</si>
  <si>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</si>
  <si>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</si>
  <si>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</si>
  <si>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</si>
  <si>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</si>
  <si>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</si>
  <si>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</si>
  <si>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</si>
  <si>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</si>
  <si>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</si>
  <si>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</si>
  <si>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</si>
  <si>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</si>
  <si>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</si>
  <si>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</si>
  <si>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</si>
  <si>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</si>
  <si>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</si>
  <si>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</si>
  <si>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</si>
  <si>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</si>
  <si>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</si>
  <si>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</si>
  <si>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</si>
  <si>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</si>
  <si>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</si>
  <si>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</si>
  <si>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</si>
  <si>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</si>
  <si>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</si>
  <si>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</si>
  <si>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</si>
  <si>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</si>
  <si>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</si>
  <si>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</si>
  <si>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</si>
  <si>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</si>
  <si>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</si>
  <si>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</si>
  <si>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</si>
  <si>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</si>
  <si>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</si>
  <si>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</si>
  <si>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</si>
  <si>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</si>
  <si>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</si>
  <si>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</si>
  <si>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</si>
  <si>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</si>
  <si>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</si>
  <si>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</si>
  <si>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</si>
  <si>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</si>
  <si>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</si>
  <si>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</si>
  <si>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</si>
  <si>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</si>
  <si>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</si>
  <si>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</si>
  <si>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</si>
  <si>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</si>
  <si>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</si>
  <si>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</si>
  <si>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</si>
  <si>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</si>
  <si>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</si>
  <si>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</si>
  <si>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</si>
  <si>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</si>
  <si>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</si>
  <si>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</si>
  <si>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</si>
  <si>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</si>
  <si>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</si>
  <si>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</si>
  <si>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</si>
  <si>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</si>
  <si>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</si>
  <si>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</si>
  <si>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</si>
  <si>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</si>
  <si>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</si>
  <si>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</si>
  <si>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</si>
  <si>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</si>
  <si>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</si>
  <si>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</si>
  <si>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</si>
  <si>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</si>
  <si>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</si>
  <si>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</si>
  <si>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</si>
  <si>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</si>
  <si>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</si>
  <si>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</si>
  <si>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</si>
  <si>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</si>
  <si>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</si>
  <si>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</si>
  <si>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</si>
  <si>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</si>
  <si>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</si>
  <si>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</si>
  <si>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</si>
  <si>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</si>
  <si>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</si>
  <si>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</si>
  <si>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</si>
  <si>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</si>
  <si>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</si>
  <si>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</si>
  <si>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</si>
  <si>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</si>
  <si>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</si>
  <si>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</si>
  <si>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</si>
  <si>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</si>
  <si>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</si>
  <si>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</si>
  <si>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</si>
  <si>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</si>
  <si>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</si>
  <si>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</si>
  <si>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</si>
  <si>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</si>
  <si>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</si>
  <si>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</si>
  <si>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</si>
  <si>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</si>
  <si>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</si>
  <si>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</si>
  <si>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</si>
  <si>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</si>
  <si>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</si>
  <si>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</si>
  <si>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</si>
  <si>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</si>
  <si>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</si>
  <si>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</si>
  <si>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</si>
  <si>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</si>
  <si>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</si>
  <si>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</si>
  <si>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</si>
  <si>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</si>
  <si>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</si>
  <si>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</si>
  <si>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</si>
  <si>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</si>
  <si>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</si>
  <si>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</si>
  <si>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</si>
  <si>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</si>
  <si>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</si>
  <si>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</si>
  <si>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</si>
  <si>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</si>
  <si>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</si>
  <si>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</si>
  <si>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</si>
  <si>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</si>
  <si>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</si>
  <si>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</si>
  <si>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</si>
  <si>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</si>
  <si>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</si>
  <si>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</si>
  <si>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</si>
  <si>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</si>
  <si>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</si>
  <si>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</si>
  <si>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</si>
  <si>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</si>
  <si>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</si>
  <si>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</si>
  <si>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</si>
  <si>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</si>
  <si>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</si>
  <si>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</si>
  <si>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</si>
  <si>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</si>
  <si>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</si>
  <si>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</si>
  <si>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</si>
  <si>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</si>
  <si>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</si>
  <si>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</si>
  <si>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</si>
  <si>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</si>
  <si>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</si>
  <si>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</si>
  <si>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</si>
  <si>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</si>
  <si>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</si>
  <si>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</si>
  <si>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</si>
  <si>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</si>
  <si>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</si>
  <si>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</si>
  <si>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</si>
  <si>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</si>
  <si>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</si>
  <si>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</si>
  <si>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</si>
  <si>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</si>
  <si>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</si>
  <si>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</si>
  <si>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</si>
  <si>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</si>
  <si>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</si>
  <si>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</si>
  <si>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</si>
  <si>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</si>
  <si>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</si>
  <si>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</si>
  <si>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</si>
  <si>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</si>
  <si>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</si>
  <si>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</si>
  <si>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</si>
  <si>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</si>
  <si>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</si>
  <si>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</si>
  <si>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</si>
  <si>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</si>
  <si>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</si>
  <si>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</si>
  <si>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</si>
  <si>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</si>
  <si>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</si>
  <si>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</si>
  <si>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</si>
  <si>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</si>
  <si>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</si>
  <si>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</si>
  <si>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</si>
  <si>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</si>
  <si>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</si>
  <si>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</si>
  <si>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</si>
  <si>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</si>
  <si>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</si>
  <si>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</si>
  <si>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</si>
  <si>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</si>
  <si>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</si>
  <si>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</si>
  <si>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</si>
  <si>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</si>
  <si>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</si>
  <si>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</si>
  <si>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</si>
  <si>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</si>
  <si>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</si>
  <si>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</si>
  <si>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</si>
  <si>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</si>
  <si>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</si>
  <si>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</si>
  <si>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</si>
  <si>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</si>
  <si>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</si>
  <si>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</si>
  <si>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</si>
  <si>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</si>
  <si>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</si>
  <si>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</si>
  <si>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</si>
  <si>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</si>
  <si>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</si>
  <si>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</si>
  <si>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</si>
  <si>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</si>
  <si>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</si>
  <si>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</si>
  <si>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</si>
  <si>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</si>
  <si>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</si>
  <si>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</si>
  <si>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</si>
  <si>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</si>
  <si>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</si>
  <si>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</si>
  <si>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</si>
  <si>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</si>
  <si>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</si>
  <si>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</si>
  <si>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</si>
  <si>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</si>
  <si>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</si>
  <si>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</si>
  <si>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</si>
  <si>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</si>
  <si>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</si>
  <si>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</si>
  <si>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</si>
  <si>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</si>
  <si>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</si>
  <si>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</si>
  <si>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</si>
  <si>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</si>
  <si>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</si>
  <si>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</si>
  <si>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</si>
  <si>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</si>
  <si>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</si>
  <si>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</si>
  <si>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</si>
  <si>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</si>
  <si>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</si>
  <si>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</si>
  <si>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</si>
  <si>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</si>
  <si>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</si>
  <si>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</si>
  <si>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</si>
  <si>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</si>
  <si>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</si>
  <si>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</si>
  <si>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</si>
  <si>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</si>
  <si>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</si>
  <si>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</si>
  <si>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</si>
  <si>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</si>
  <si>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</si>
  <si>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</si>
  <si>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</si>
  <si>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</si>
  <si>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</si>
  <si>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</si>
  <si>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</si>
  <si>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</si>
  <si>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</si>
  <si>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</si>
  <si>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</si>
  <si>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</si>
  <si>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</si>
  <si>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</si>
  <si>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</si>
  <si>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</si>
  <si>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</si>
  <si>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</si>
  <si>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</si>
  <si>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</si>
  <si>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</si>
  <si>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</si>
  <si>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</si>
  <si>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</si>
  <si>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</si>
  <si>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</si>
  <si>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</si>
  <si>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</si>
  <si>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</si>
  <si>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</si>
  <si>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</si>
  <si>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</si>
  <si>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</si>
  <si>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</si>
  <si>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</si>
  <si>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</si>
  <si>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</si>
  <si>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</si>
  <si>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</si>
  <si>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</si>
  <si>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</si>
  <si>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</si>
  <si>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</si>
  <si>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</si>
  <si>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</si>
  <si>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</si>
  <si>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</si>
  <si>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</si>
  <si>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</si>
  <si>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</si>
  <si>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</si>
  <si>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</si>
  <si>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</si>
  <si>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</si>
  <si>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</si>
  <si>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</si>
  <si>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</si>
  <si>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</si>
  <si>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</si>
  <si>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</si>
  <si>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</si>
  <si>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</si>
  <si>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</si>
  <si>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</si>
  <si>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</si>
  <si>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</si>
  <si>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</si>
  <si>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</si>
  <si>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</si>
  <si>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</si>
  <si>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</si>
  <si>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</si>
  <si>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</si>
  <si>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</si>
  <si>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</si>
  <si>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</si>
  <si>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</si>
  <si>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</si>
  <si>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</si>
  <si>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</si>
  <si>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</si>
  <si>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</si>
  <si>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</si>
  <si>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</si>
  <si>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</si>
  <si>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</si>
  <si>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</si>
  <si>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</si>
  <si>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</si>
  <si>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</si>
  <si>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</si>
  <si>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</si>
  <si>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</si>
  <si>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</si>
  <si>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</si>
  <si>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</si>
  <si>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</si>
  <si>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</si>
  <si>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</si>
  <si>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</si>
  <si>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</si>
  <si>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</si>
  <si>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</si>
  <si>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</si>
  <si>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</si>
  <si>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</si>
  <si>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</si>
  <si>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</si>
  <si>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</si>
  <si>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</si>
  <si>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</si>
  <si>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</si>
  <si>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</si>
  <si>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</si>
  <si>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</si>
  <si>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</si>
  <si>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</si>
  <si>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</si>
  <si>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</si>
  <si>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</si>
  <si>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</si>
  <si>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</si>
  <si>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</si>
  <si>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</si>
  <si>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</si>
  <si>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</si>
  <si>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</si>
  <si>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</si>
  <si>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</si>
  <si>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</si>
  <si>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</si>
  <si>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</si>
  <si>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</si>
  <si>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</si>
  <si>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</si>
  <si>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</si>
  <si>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</si>
  <si>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</si>
  <si>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</si>
  <si>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</si>
  <si>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</si>
  <si>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</si>
  <si>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</si>
  <si>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</si>
  <si>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</si>
  <si>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</si>
  <si>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</si>
  <si>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</si>
  <si>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</si>
  <si>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</si>
  <si>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</si>
  <si>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</si>
  <si>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</si>
  <si>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</si>
  <si>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</si>
  <si>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</si>
  <si>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</si>
  <si>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</si>
  <si>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</si>
  <si>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</si>
  <si>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</si>
  <si>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</si>
  <si>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</si>
  <si>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</si>
  <si>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</si>
  <si>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</si>
  <si>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</si>
  <si>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</si>
  <si>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</si>
  <si>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</si>
  <si>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</si>
  <si>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</si>
  <si>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</si>
  <si>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</si>
  <si>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</si>
  <si>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</si>
  <si>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</si>
  <si>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</si>
  <si>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</si>
  <si>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</si>
  <si>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</si>
  <si>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</si>
  <si>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</si>
  <si>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</si>
  <si>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</si>
  <si>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</si>
  <si>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</si>
  <si>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</si>
  <si>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</si>
  <si>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</si>
  <si>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</si>
  <si>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</si>
  <si>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</si>
  <si>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</si>
  <si>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</si>
  <si>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</si>
  <si>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</si>
  <si>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</si>
  <si>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</si>
  <si>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</si>
  <si>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</si>
  <si>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</si>
  <si>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</si>
  <si>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</si>
  <si>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</si>
  <si>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</si>
  <si>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</si>
  <si>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</si>
  <si>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</si>
  <si>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</si>
  <si>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</si>
  <si>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</si>
  <si>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</si>
  <si>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</si>
  <si>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</si>
  <si>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</si>
  <si>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</si>
  <si>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</si>
  <si>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</si>
  <si>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</si>
  <si>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</si>
  <si>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</si>
  <si>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</si>
  <si>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</si>
  <si>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</si>
  <si>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</si>
  <si>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</si>
  <si>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</si>
  <si>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</si>
  <si>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</si>
  <si>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</si>
  <si>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</si>
  <si>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</si>
  <si>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</si>
  <si>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</si>
  <si>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</si>
  <si>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</si>
  <si>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</si>
  <si>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</si>
  <si>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</si>
  <si>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</si>
  <si>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</si>
  <si>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</si>
  <si>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</si>
  <si>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</si>
  <si>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</si>
  <si>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</si>
  <si>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</si>
  <si>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</si>
  <si>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</si>
  <si>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</si>
  <si>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</si>
  <si>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</si>
  <si>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</si>
  <si>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</si>
  <si>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</si>
  <si>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</si>
  <si>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</si>
  <si>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</si>
  <si>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</si>
  <si>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</si>
  <si>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</si>
  <si>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</si>
  <si>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</si>
  <si>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</si>
  <si>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</si>
  <si>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</si>
  <si>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</si>
  <si>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</si>
  <si>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</si>
  <si>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</si>
  <si>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</si>
  <si>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</si>
  <si>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</si>
  <si>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</si>
  <si>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</si>
  <si>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</si>
  <si>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</si>
  <si>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</si>
  <si>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</si>
  <si>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</si>
  <si>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</si>
  <si>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</si>
  <si>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</si>
  <si>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</si>
  <si>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</si>
  <si>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</si>
  <si>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</si>
  <si>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</si>
  <si>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</si>
  <si>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</si>
  <si>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</si>
  <si>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</si>
  <si>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</si>
  <si>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</si>
  <si>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</si>
  <si>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</si>
  <si>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</si>
  <si>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</si>
  <si>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</si>
  <si>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</si>
  <si>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</si>
  <si>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</si>
  <si>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</si>
  <si>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</si>
  <si>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</si>
  <si>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</si>
  <si>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</si>
  <si>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</si>
  <si>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</si>
  <si>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</si>
  <si>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</si>
  <si>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</si>
  <si>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</si>
  <si>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</si>
  <si>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</si>
  <si>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</si>
  <si>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</si>
  <si>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</si>
  <si>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</si>
  <si>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</si>
  <si>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</si>
  <si>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</si>
  <si>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</si>
  <si>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</si>
  <si>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</si>
  <si>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</si>
  <si>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</si>
  <si>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</si>
  <si>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</si>
  <si>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</si>
  <si>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</si>
  <si>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</si>
  <si>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</si>
  <si>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</si>
  <si>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</si>
  <si>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</si>
  <si>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</si>
  <si>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</si>
  <si>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</si>
  <si>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</si>
  <si>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</si>
  <si>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</si>
  <si>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</si>
  <si>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</si>
  <si>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</si>
  <si>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</si>
  <si>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</si>
  <si>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</si>
  <si>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</si>
  <si>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</si>
  <si>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</si>
  <si>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</si>
  <si>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</si>
  <si>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</si>
  <si>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</si>
  <si>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</si>
  <si>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</si>
  <si>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</si>
  <si>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</si>
  <si>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</si>
  <si>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</si>
  <si>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</si>
  <si>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</si>
  <si>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</si>
  <si>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</si>
  <si>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</si>
  <si>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</si>
  <si>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</si>
  <si>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</si>
  <si>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</si>
  <si>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</si>
  <si>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</si>
  <si>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</si>
  <si>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</si>
  <si>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</si>
  <si>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</si>
  <si>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</si>
  <si>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</si>
  <si>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</si>
  <si>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</si>
  <si>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</si>
  <si>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</si>
  <si>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</si>
  <si>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</si>
  <si>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</si>
  <si>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</si>
  <si>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</si>
  <si>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</si>
  <si>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</si>
  <si>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</si>
  <si>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</si>
  <si>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</si>
  <si>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</si>
  <si>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</si>
  <si>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</si>
  <si>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</si>
  <si>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</si>
  <si>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</si>
  <si>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</si>
  <si>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</si>
  <si>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</si>
  <si>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</si>
  <si>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</si>
  <si>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</si>
  <si>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</si>
  <si>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</si>
  <si>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</si>
  <si>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</si>
  <si>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</si>
  <si>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</si>
  <si>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</si>
  <si>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</si>
  <si>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</si>
  <si>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</si>
  <si>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</si>
  <si>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</si>
  <si>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</si>
  <si>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</si>
  <si>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</si>
  <si>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</si>
  <si>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</si>
  <si>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</si>
  <si>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</si>
  <si>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</si>
  <si>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</si>
  <si>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</si>
  <si>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</si>
  <si>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</si>
  <si>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</si>
  <si>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</si>
  <si>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</si>
  <si>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</si>
  <si>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</si>
  <si>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</si>
  <si>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</si>
  <si>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</si>
  <si>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</si>
  <si>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</si>
  <si>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</si>
  <si>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</si>
  <si>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</si>
  <si>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</si>
  <si>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</si>
  <si>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</si>
  <si>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</si>
  <si>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</si>
  <si>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</si>
  <si>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</si>
  <si>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</si>
  <si>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</si>
  <si>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</si>
  <si>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</si>
  <si>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</si>
  <si>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</si>
  <si>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</si>
  <si>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</si>
  <si>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</si>
  <si>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</si>
  <si>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</si>
  <si>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</si>
  <si>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</si>
  <si>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</si>
  <si>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</si>
  <si>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</si>
  <si>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</si>
  <si>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</si>
  <si>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</si>
  <si>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</si>
  <si>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</si>
  <si>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</si>
  <si>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</si>
  <si>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</si>
  <si>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</si>
  <si>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</si>
  <si>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</si>
  <si>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</si>
  <si>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</si>
  <si>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</si>
  <si>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</si>
  <si>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</si>
  <si>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</si>
  <si>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</si>
  <si>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</si>
  <si>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</si>
  <si>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</si>
  <si>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</si>
  <si>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</si>
  <si>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</si>
  <si>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</si>
  <si>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</si>
  <si>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</si>
  <si>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</si>
  <si>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</si>
  <si>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</si>
  <si>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</si>
  <si>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</si>
  <si>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</si>
  <si>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</si>
  <si>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</si>
  <si>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</si>
  <si>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</si>
  <si>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</si>
  <si>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</si>
  <si>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</si>
  <si>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</si>
  <si>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</si>
  <si>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</si>
  <si>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</si>
  <si>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</si>
  <si>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</si>
  <si>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</si>
  <si>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</si>
  <si>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</si>
  <si>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</si>
  <si>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</si>
  <si>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</si>
  <si>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</si>
  <si>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</si>
  <si>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</si>
  <si>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</si>
  <si>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</si>
  <si>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</si>
  <si>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</si>
  <si>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</si>
  <si>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</si>
  <si>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</si>
  <si>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</si>
  <si>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</si>
  <si>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</si>
  <si>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</si>
  <si>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</si>
  <si>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</si>
  <si>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</si>
  <si>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</si>
  <si>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</si>
  <si>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</si>
  <si>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</si>
  <si>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</si>
  <si>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</si>
  <si>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</si>
  <si>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</si>
  <si>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</si>
  <si>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</si>
  <si>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</si>
  <si>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</si>
  <si>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</si>
  <si>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</si>
  <si>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</si>
  <si>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</si>
  <si>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</si>
  <si>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</si>
  <si>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</si>
  <si>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</si>
  <si>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</si>
  <si>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</si>
  <si>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</si>
  <si>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</si>
  <si>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</si>
  <si>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</si>
  <si>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</si>
  <si>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</si>
  <si>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</si>
  <si>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</si>
  <si>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</si>
  <si>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</si>
  <si>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</si>
  <si>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</si>
  <si>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</si>
  <si>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</si>
  <si>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</si>
  <si>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</si>
  <si>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</si>
  <si>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</si>
  <si>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</si>
  <si>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</si>
  <si>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</si>
  <si>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</si>
  <si>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</si>
  <si>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</si>
  <si>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</si>
  <si>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</si>
  <si>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</si>
  <si>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</si>
  <si>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</si>
  <si>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</si>
  <si>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</si>
  <si>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</si>
  <si>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</si>
  <si>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</si>
  <si>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</si>
  <si>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</si>
  <si>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</si>
  <si>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</si>
  <si>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</si>
  <si>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</si>
  <si>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</si>
  <si>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</si>
  <si>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</si>
  <si>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</si>
  <si>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</si>
  <si>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</si>
  <si>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</si>
  <si>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</si>
  <si>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</si>
  <si>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</si>
  <si>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</si>
  <si>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</si>
  <si>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</si>
  <si>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</si>
  <si>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</si>
  <si>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</si>
  <si>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</si>
  <si>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</si>
  <si>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</si>
  <si>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</si>
  <si>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</si>
  <si>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</si>
  <si>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</si>
  <si>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</si>
  <si>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</si>
  <si>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</si>
  <si>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</si>
  <si>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</si>
  <si>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</si>
  <si>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</si>
  <si>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</si>
  <si>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</si>
  <si>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</si>
  <si>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</si>
  <si>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</si>
  <si>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</si>
  <si>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</si>
  <si>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</si>
  <si>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</si>
  <si>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</si>
  <si>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</si>
  <si>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</si>
  <si>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</si>
  <si>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</si>
  <si>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</si>
  <si>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</si>
  <si>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</si>
  <si>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</si>
  <si>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</si>
  <si>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</si>
  <si>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</si>
  <si>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</si>
  <si>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</si>
  <si>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</si>
  <si>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</si>
  <si>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</si>
  <si>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</si>
  <si>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</si>
  <si>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</si>
  <si>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</si>
  <si>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</si>
  <si>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</si>
  <si>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</si>
  <si>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</si>
  <si>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</si>
  <si>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</si>
  <si>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</si>
  <si>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</si>
  <si>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</si>
  <si>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</si>
  <si>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</si>
  <si>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</si>
  <si>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</si>
  <si>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</si>
  <si>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</si>
  <si>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</si>
  <si>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</si>
  <si>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</si>
  <si>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</si>
  <si>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</si>
  <si>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</si>
  <si>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</si>
  <si>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</si>
  <si>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</si>
  <si>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</si>
  <si>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</si>
  <si>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</si>
  <si>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</si>
  <si>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</si>
  <si>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</si>
  <si>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</si>
  <si>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</si>
  <si>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</si>
  <si>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</si>
  <si>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</si>
  <si>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</si>
  <si>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</si>
  <si>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</si>
  <si>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</si>
  <si>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</si>
  <si>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</si>
  <si>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</si>
  <si>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</si>
  <si>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</si>
  <si>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</si>
  <si>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</si>
  <si>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</si>
  <si>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</si>
  <si>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</si>
  <si>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</si>
  <si>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</si>
  <si>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</si>
  <si>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</si>
  <si>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</si>
  <si>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</si>
  <si>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</si>
  <si>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</si>
  <si>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</si>
  <si>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</si>
  <si>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</si>
  <si>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</si>
  <si>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</si>
  <si>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</si>
  <si>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</si>
  <si>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</si>
  <si>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</si>
  <si>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</si>
  <si>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</si>
  <si>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</si>
  <si>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</si>
  <si>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</si>
  <si>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</si>
  <si>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</si>
  <si>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</si>
  <si>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</si>
  <si>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</si>
  <si>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</si>
  <si>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</si>
  <si>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</si>
  <si>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</si>
  <si>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</si>
  <si>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</si>
  <si>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</si>
  <si>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</si>
  <si>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</si>
  <si>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</si>
  <si>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</si>
  <si>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</si>
  <si>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</si>
  <si>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</si>
  <si>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</si>
  <si>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</si>
  <si>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</si>
  <si>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</si>
  <si>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</si>
  <si>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</si>
  <si>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</si>
  <si>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</si>
  <si>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</si>
  <si>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</si>
  <si>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</si>
  <si>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</si>
  <si>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</si>
  <si>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</si>
  <si>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</si>
  <si>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</si>
  <si>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</si>
  <si>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</si>
  <si>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</si>
  <si>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</si>
  <si>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</si>
  <si>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</si>
  <si>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</si>
  <si>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</si>
  <si>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</si>
  <si>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</si>
  <si>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</si>
  <si>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</si>
  <si>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</si>
  <si>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</si>
  <si>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</si>
  <si>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</si>
  <si>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</si>
  <si>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</si>
  <si>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</si>
  <si>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</si>
  <si>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</si>
  <si>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</si>
  <si>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</si>
  <si>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</si>
  <si>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</si>
  <si>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</si>
  <si>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</si>
  <si>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</si>
  <si>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</si>
  <si>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</si>
  <si>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</si>
  <si>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</si>
  <si>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</si>
  <si>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</si>
  <si>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</si>
  <si>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</si>
  <si>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</si>
  <si>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</si>
  <si>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</si>
  <si>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</si>
  <si>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</si>
  <si>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</si>
  <si>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</si>
  <si>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</si>
  <si>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</si>
  <si>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</si>
  <si>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</si>
  <si>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</si>
  <si>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</si>
  <si>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</si>
  <si>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</si>
  <si>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</si>
  <si>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</si>
  <si>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</si>
  <si>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</si>
  <si>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</si>
  <si>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</si>
  <si>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</si>
  <si>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</si>
  <si>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</si>
  <si>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</si>
  <si>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</si>
  <si>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</si>
  <si>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</si>
  <si>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</si>
  <si>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</si>
  <si>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</si>
  <si>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</si>
  <si>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</si>
  <si>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</si>
  <si>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</si>
  <si>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</si>
  <si>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</si>
  <si>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</si>
  <si>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</si>
  <si>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</si>
  <si>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</si>
  <si>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</si>
  <si>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</si>
  <si>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</si>
  <si>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</si>
  <si>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</si>
  <si>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</si>
  <si>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</si>
  <si>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</si>
  <si>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</si>
  <si>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</si>
  <si>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</si>
  <si>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</si>
  <si>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</si>
  <si>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</si>
  <si>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</si>
  <si>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</si>
  <si>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</si>
  <si>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</si>
  <si>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</si>
  <si>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</si>
  <si>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</si>
  <si>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</si>
  <si>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</si>
  <si>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</si>
  <si>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</si>
  <si>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</si>
  <si>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</si>
  <si>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</si>
  <si>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</si>
  <si>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</si>
  <si>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</si>
  <si>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</si>
  <si>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</si>
  <si>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</si>
  <si>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</si>
  <si>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</si>
  <si>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</si>
  <si>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</si>
  <si>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</si>
  <si>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</si>
  <si>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</si>
  <si>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</si>
  <si>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</si>
  <si>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</si>
  <si>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</si>
  <si>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</si>
  <si>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</si>
  <si>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</si>
  <si>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</si>
  <si>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</si>
  <si>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</si>
  <si>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</si>
  <si>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</si>
  <si>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</si>
  <si>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</si>
  <si>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</si>
  <si>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</si>
  <si>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</si>
  <si>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</si>
  <si>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</si>
  <si>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</si>
  <si>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</si>
  <si>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</si>
  <si>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</si>
  <si>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</si>
  <si>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</si>
  <si>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</si>
  <si>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</si>
  <si>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</si>
  <si>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</si>
  <si>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</si>
  <si>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</si>
  <si>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</si>
  <si>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</si>
  <si>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</si>
  <si>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</si>
  <si>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</si>
  <si>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</si>
  <si>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</si>
  <si>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</si>
  <si>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</si>
  <si>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</si>
  <si>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</si>
  <si>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</si>
  <si>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</si>
  <si>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</si>
  <si>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</si>
  <si>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</si>
  <si>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</si>
  <si>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</si>
  <si>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</si>
  <si>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</si>
  <si>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</si>
  <si>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</si>
  <si>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</si>
  <si>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</si>
  <si>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</si>
  <si>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</si>
  <si>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</si>
  <si>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</si>
  <si>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</si>
  <si>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</si>
  <si>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</si>
  <si>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</si>
  <si>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</si>
  <si>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</si>
  <si>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</si>
  <si>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</si>
  <si>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</si>
  <si>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</si>
  <si>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</si>
  <si>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</si>
  <si>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</si>
  <si>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</si>
  <si>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</si>
  <si>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</si>
  <si>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</si>
  <si>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</si>
  <si>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</si>
  <si>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</si>
  <si>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</si>
  <si>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</si>
  <si>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</si>
  <si>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</si>
  <si>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</si>
  <si>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</si>
  <si>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</si>
  <si>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</si>
  <si>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</si>
  <si>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</si>
  <si>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</si>
  <si>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</si>
  <si>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</si>
  <si>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</si>
  <si>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</si>
  <si>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</si>
  <si>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</si>
  <si>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</si>
  <si>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</si>
  <si>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</si>
  <si>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</si>
  <si>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</si>
  <si>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</si>
  <si>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</si>
  <si>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</si>
  <si>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</si>
  <si>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</si>
  <si>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</si>
  <si>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</si>
  <si>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</si>
  <si>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</si>
  <si>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</si>
  <si>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</si>
  <si>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</si>
  <si>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</si>
  <si>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</si>
  <si>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</si>
  <si>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</si>
  <si>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</si>
  <si>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</si>
  <si>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</si>
  <si>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</si>
  <si>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</si>
  <si>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</si>
  <si>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</si>
  <si>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</si>
  <si>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</si>
  <si>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</si>
  <si>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</si>
  <si>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</si>
  <si>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</si>
  <si>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</si>
  <si>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</si>
  <si>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</si>
  <si>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</si>
  <si>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</si>
  <si>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</si>
  <si>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</si>
  <si>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</si>
  <si>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</si>
  <si>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</si>
  <si>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</si>
  <si>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</si>
  <si>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</si>
  <si>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</si>
  <si>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</si>
  <si>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</si>
  <si>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</si>
  <si>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</si>
  <si>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</si>
  <si>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</si>
  <si>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</si>
  <si>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</si>
  <si>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</si>
  <si>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</si>
  <si>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</si>
  <si>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</si>
  <si>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</si>
  <si>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</si>
  <si>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</si>
  <si>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</si>
  <si>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</si>
  <si>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</si>
  <si>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</si>
  <si>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</si>
  <si>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</si>
  <si>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</si>
  <si>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</si>
  <si>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</si>
  <si>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</si>
  <si>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</si>
  <si>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</si>
  <si>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</si>
  <si>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</si>
  <si>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</si>
  <si>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</si>
  <si>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</si>
  <si>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</si>
  <si>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</si>
  <si>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</si>
  <si>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</si>
  <si>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</si>
  <si>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</si>
  <si>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</si>
  <si>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</si>
  <si>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</si>
  <si>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</si>
  <si>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</si>
  <si>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</si>
  <si>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</si>
  <si>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</si>
  <si>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</si>
  <si>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</si>
  <si>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</si>
  <si>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</si>
  <si>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</si>
  <si>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</si>
  <si>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</si>
  <si>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</si>
  <si>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</si>
  <si>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</si>
  <si>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</si>
  <si>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</si>
  <si>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</si>
  <si>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</si>
  <si>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</si>
  <si>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</si>
  <si>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</si>
  <si>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</si>
  <si>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</si>
  <si>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</si>
  <si>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</si>
  <si>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</si>
  <si>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</si>
  <si>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</si>
  <si>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</si>
  <si>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</si>
  <si>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</si>
  <si>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</si>
  <si>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</si>
  <si>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</si>
  <si>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</si>
  <si>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</si>
  <si>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</si>
  <si>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</si>
  <si>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</si>
  <si>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</si>
  <si>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</si>
  <si>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</si>
  <si>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</si>
  <si>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</si>
  <si>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</si>
  <si>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</si>
  <si>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</si>
  <si>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</si>
  <si>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</si>
  <si>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</si>
  <si>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</si>
  <si>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</si>
  <si>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</si>
  <si>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</si>
  <si>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</si>
  <si>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</si>
  <si>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</si>
  <si>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</si>
  <si>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</si>
  <si>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</si>
  <si>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</si>
  <si>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</si>
  <si>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</si>
  <si>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</si>
  <si>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</si>
  <si>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</si>
  <si>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</si>
  <si>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</si>
  <si>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</si>
  <si>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</si>
  <si>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</si>
  <si>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</si>
  <si>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</si>
  <si>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</si>
  <si>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</si>
  <si>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</si>
  <si>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</si>
  <si>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</si>
  <si>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</si>
  <si>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</si>
  <si>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</si>
  <si>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</si>
  <si>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</si>
  <si>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</si>
  <si>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</si>
  <si>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</si>
  <si>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</si>
  <si>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</si>
  <si>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</si>
  <si>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</si>
  <si>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</si>
  <si>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</si>
  <si>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</si>
  <si>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</si>
  <si>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</si>
  <si>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</si>
  <si>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</si>
  <si>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</si>
  <si>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</si>
  <si>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</si>
  <si>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</si>
  <si>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</si>
  <si>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</si>
  <si>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</si>
  <si>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</si>
  <si>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</si>
  <si>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</si>
  <si>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</si>
  <si>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</si>
  <si>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</si>
  <si>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</si>
  <si>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</si>
  <si>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</si>
  <si>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</si>
  <si>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</si>
  <si>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</si>
  <si>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</si>
  <si>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</si>
  <si>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</si>
  <si>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</si>
  <si>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</si>
  <si>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</si>
  <si>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</si>
  <si>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</si>
  <si>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</si>
  <si>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</si>
  <si>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</si>
  <si>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</si>
  <si>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</si>
  <si>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</si>
  <si>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</si>
  <si>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</si>
  <si>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</si>
  <si>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</si>
  <si>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</si>
  <si>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</si>
  <si>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</si>
  <si>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</si>
  <si>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</si>
  <si>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</si>
  <si>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</si>
  <si>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</si>
  <si>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</si>
  <si>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</si>
  <si>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</si>
  <si>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</si>
  <si>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</si>
  <si>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</si>
  <si>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</si>
  <si>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</si>
  <si>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</si>
  <si>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</si>
  <si>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</si>
  <si>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</si>
  <si>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</si>
  <si>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</si>
  <si>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</si>
  <si>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</si>
  <si>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</si>
  <si>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</si>
  <si>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</si>
  <si>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</si>
  <si>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</si>
  <si>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</si>
  <si>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</si>
  <si>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</si>
  <si>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</si>
  <si>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</si>
  <si>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</si>
  <si>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</si>
  <si>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</si>
  <si>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</si>
  <si>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</si>
  <si>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</si>
  <si>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</si>
  <si>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</si>
  <si>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</si>
  <si>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</si>
  <si>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</si>
  <si>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</si>
  <si>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</si>
  <si>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</si>
  <si>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</si>
  <si>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</si>
  <si>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</si>
  <si>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</si>
  <si>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</si>
  <si>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</si>
  <si>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</si>
  <si>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</si>
  <si>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</si>
  <si>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</si>
  <si>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</si>
  <si>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</si>
  <si>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</si>
  <si>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</si>
  <si>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</si>
  <si>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</si>
  <si>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</si>
  <si>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</si>
  <si>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</si>
  <si>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</si>
  <si>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</si>
  <si>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</si>
  <si>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</si>
  <si>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</si>
  <si>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</si>
  <si>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</si>
  <si>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</si>
  <si>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</si>
  <si>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</si>
  <si>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</si>
  <si>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</si>
  <si>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</si>
  <si>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</si>
  <si>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</si>
  <si>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</si>
  <si>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</si>
  <si>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</si>
  <si>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</si>
  <si>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</si>
  <si>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</si>
  <si>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</si>
  <si>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</si>
  <si>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</si>
  <si>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</si>
  <si>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</si>
  <si>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</si>
  <si>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</si>
  <si>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</si>
  <si>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</si>
  <si>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</si>
  <si>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</si>
  <si>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</si>
  <si>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</si>
  <si>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</si>
  <si>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</si>
  <si>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</si>
  <si>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</si>
  <si>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</si>
  <si>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</si>
  <si>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</si>
  <si>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</si>
  <si>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</si>
  <si>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</si>
  <si>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</si>
  <si>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</si>
  <si>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</si>
  <si>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</si>
  <si>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</si>
  <si>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</si>
  <si>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</si>
  <si>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</si>
  <si>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</si>
  <si>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</si>
  <si>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</si>
  <si>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</si>
  <si>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</si>
  <si>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</si>
  <si>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</si>
  <si>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</si>
  <si>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</si>
  <si>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</si>
  <si>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</si>
  <si>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</si>
  <si>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</si>
  <si>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</si>
  <si>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</si>
  <si>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</si>
  <si>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</si>
  <si>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</si>
  <si>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</si>
  <si>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</si>
  <si>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</si>
  <si>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</si>
  <si>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</si>
  <si>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</si>
  <si>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</si>
  <si>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</si>
  <si>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</si>
  <si>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</si>
  <si>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</si>
  <si>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</si>
  <si>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</si>
  <si>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</si>
  <si>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</si>
  <si>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</si>
  <si>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</si>
  <si>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</si>
  <si>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</si>
  <si>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</si>
  <si>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</si>
  <si>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</si>
  <si>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</si>
  <si>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</si>
  <si>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</si>
  <si>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</si>
  <si>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</si>
  <si>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</si>
  <si>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</si>
  <si>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</si>
  <si>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</si>
  <si>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</si>
  <si>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</si>
  <si>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</si>
  <si>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</si>
  <si>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</si>
  <si>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</si>
  <si>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</si>
  <si>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</si>
  <si>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</si>
  <si>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</si>
  <si>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</si>
  <si>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</si>
  <si>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</si>
  <si>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</si>
  <si>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</si>
  <si>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</si>
  <si>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</si>
  <si>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</si>
  <si>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</si>
  <si>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</si>
  <si>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</si>
  <si>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</si>
  <si>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</si>
  <si>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</si>
  <si>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</si>
  <si>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</si>
  <si>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</si>
  <si>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</si>
  <si>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</si>
  <si>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</si>
  <si>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</si>
  <si>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</si>
  <si>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</si>
  <si>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</si>
  <si>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</si>
  <si>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</si>
  <si>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</si>
  <si>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</si>
  <si>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</si>
  <si>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</si>
  <si>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</si>
  <si>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</si>
  <si>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</si>
  <si>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</si>
  <si>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</si>
  <si>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</si>
  <si>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</si>
  <si>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</si>
  <si>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</si>
  <si>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</si>
  <si>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</si>
  <si>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</si>
  <si>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</si>
  <si>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</si>
  <si>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</si>
  <si>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</si>
  <si>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</si>
  <si>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</si>
  <si>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</si>
  <si>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</si>
  <si>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</si>
  <si>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</si>
  <si>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</si>
  <si>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</si>
  <si>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</si>
  <si>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</si>
  <si>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</si>
  <si>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</si>
  <si>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</si>
  <si>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</si>
  <si>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</si>
  <si>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</si>
  <si>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</si>
  <si>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</si>
  <si>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</si>
  <si>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</si>
  <si>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</si>
  <si>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</si>
  <si>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</si>
  <si>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</si>
  <si>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</si>
  <si>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</si>
  <si>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</si>
  <si>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</si>
  <si>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</si>
  <si>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</si>
  <si>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</si>
  <si>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</si>
  <si>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</si>
  <si>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</si>
  <si>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</si>
  <si>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</si>
  <si>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</si>
  <si>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</si>
  <si>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</si>
  <si>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</si>
  <si>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</si>
  <si>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</si>
  <si>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</si>
  <si>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</si>
  <si>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</si>
  <si>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</si>
  <si>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</si>
  <si>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</si>
  <si>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</si>
  <si>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</si>
  <si>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</si>
  <si>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</si>
  <si>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</si>
  <si>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</si>
  <si>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</si>
  <si>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</si>
  <si>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</si>
  <si>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</si>
  <si>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</si>
  <si>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</si>
  <si>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</si>
  <si>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</si>
  <si>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</si>
  <si>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</si>
  <si>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</si>
  <si>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</si>
  <si>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</si>
  <si>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</si>
  <si>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</si>
  <si>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</si>
  <si>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</si>
  <si>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</si>
  <si>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</si>
  <si>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</si>
  <si>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</si>
  <si>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</si>
  <si>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</si>
  <si>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</si>
  <si>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</si>
  <si>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</si>
  <si>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</si>
  <si>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</si>
  <si>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</si>
  <si>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</si>
  <si>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</si>
  <si>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</si>
  <si>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</si>
  <si>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</si>
  <si>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</si>
  <si>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</si>
  <si>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</si>
  <si>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</si>
  <si>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</si>
  <si>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</si>
  <si>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</si>
  <si>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</si>
  <si>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</si>
  <si>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</si>
  <si>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</si>
  <si>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</si>
  <si>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</si>
  <si>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</si>
  <si>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</si>
  <si>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</si>
  <si>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</si>
  <si>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</si>
  <si>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</si>
  <si>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</si>
  <si>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</si>
  <si>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</si>
  <si>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</si>
  <si>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</si>
  <si>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</si>
  <si>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</si>
  <si>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</si>
  <si>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</si>
  <si>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</si>
  <si>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</si>
  <si>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</si>
  <si>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</si>
  <si>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</si>
  <si>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</si>
  <si>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</si>
  <si>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</si>
  <si>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</si>
  <si>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</si>
  <si>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</si>
  <si>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</si>
  <si>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</si>
  <si>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</si>
  <si>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</si>
  <si>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</si>
  <si>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</si>
  <si>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</si>
  <si>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</si>
  <si>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</si>
  <si>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</si>
  <si>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</si>
  <si>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</si>
  <si>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</si>
  <si>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</si>
  <si>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</si>
  <si>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</si>
  <si>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</si>
  <si>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</si>
  <si>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</si>
  <si>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</si>
  <si>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</si>
  <si>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</si>
  <si>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</si>
  <si>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</si>
  <si>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</si>
  <si>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</si>
  <si>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</si>
  <si>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</si>
  <si>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</si>
  <si>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</si>
  <si>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</si>
  <si>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</si>
  <si>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</si>
  <si>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</si>
  <si>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</si>
  <si>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</si>
  <si>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</si>
  <si>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</si>
  <si>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</si>
  <si>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</si>
  <si>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</si>
  <si>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</si>
  <si>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</si>
  <si>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</si>
  <si>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</si>
  <si>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</si>
  <si>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</si>
  <si>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</si>
  <si>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</si>
  <si>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</si>
  <si>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</si>
  <si>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</si>
  <si>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</si>
  <si>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</si>
  <si>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</si>
  <si>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</si>
  <si>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</si>
  <si>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</si>
  <si>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</si>
  <si>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</si>
  <si>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</si>
  <si>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</si>
  <si>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</si>
  <si>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</si>
  <si>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</si>
  <si>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</si>
  <si>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</si>
  <si>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</si>
  <si>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</si>
  <si>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</si>
  <si>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</si>
  <si>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</si>
  <si>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</si>
  <si>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</si>
  <si>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</si>
  <si>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</si>
  <si>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</si>
  <si>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</si>
  <si>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</si>
  <si>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</si>
  <si>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</si>
  <si>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</si>
  <si>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</si>
  <si>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</si>
  <si>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</si>
  <si>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</si>
  <si>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</si>
  <si>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</si>
  <si>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</si>
  <si>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</si>
  <si>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</si>
  <si>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</si>
  <si>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</si>
  <si>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</si>
  <si>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</si>
  <si>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</si>
  <si>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</si>
  <si>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</si>
  <si>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</si>
  <si>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</si>
  <si>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</si>
  <si>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</si>
  <si>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</si>
  <si>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</si>
  <si>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</si>
  <si>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</si>
  <si>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</si>
  <si>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</si>
  <si>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</si>
  <si>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</si>
  <si>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</si>
  <si>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</si>
  <si>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</si>
  <si>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</si>
  <si>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</si>
  <si>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</si>
  <si>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</si>
  <si>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</si>
  <si>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</si>
  <si>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</si>
  <si>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</si>
  <si>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</si>
  <si>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</si>
  <si>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</si>
  <si>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</si>
  <si>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</si>
  <si>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</si>
  <si>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</si>
  <si>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</si>
  <si>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</si>
  <si>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</si>
  <si>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</si>
  <si>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</si>
  <si>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</si>
  <si>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</si>
  <si>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</si>
  <si>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</si>
  <si>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</si>
  <si>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</si>
  <si>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</si>
  <si>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</si>
  <si>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</si>
  <si>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</si>
  <si>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</si>
  <si>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</si>
  <si>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</si>
  <si>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</si>
  <si>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</si>
  <si>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</si>
  <si>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</si>
  <si>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</si>
  <si>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</si>
  <si>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</si>
  <si>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</si>
  <si>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</si>
  <si>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</si>
  <si>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</si>
  <si>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</si>
  <si>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</si>
  <si>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</si>
  <si>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</si>
  <si>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</si>
  <si>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</si>
  <si>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</si>
  <si>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</si>
  <si>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</si>
  <si>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</si>
  <si>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</si>
  <si>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</si>
  <si>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</si>
  <si>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</si>
  <si>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</si>
  <si>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</si>
  <si>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</si>
  <si>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</si>
  <si>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</si>
  <si>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</si>
  <si>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</si>
  <si>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</si>
  <si>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</si>
  <si>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</si>
  <si>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</si>
  <si>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</si>
  <si>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</si>
  <si>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</si>
  <si>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</si>
  <si>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</si>
  <si>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</si>
  <si>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</si>
  <si>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</si>
  <si>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</si>
  <si>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</si>
  <si>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</si>
  <si>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</si>
  <si>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</si>
  <si>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</si>
  <si>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</si>
  <si>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</si>
  <si>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</si>
  <si>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</si>
  <si>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</si>
  <si>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</si>
  <si>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</si>
  <si>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</si>
  <si>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</si>
  <si>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</si>
  <si>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</si>
  <si>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</si>
  <si>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</si>
  <si>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</si>
  <si>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</si>
  <si>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</si>
  <si>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</si>
  <si>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</si>
  <si>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</si>
  <si>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</si>
  <si>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</si>
  <si>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</si>
  <si>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</si>
  <si>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</si>
  <si>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</si>
  <si>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</si>
  <si>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</si>
  <si>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</si>
  <si>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</si>
  <si>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</si>
  <si>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</si>
  <si>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</si>
  <si>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</si>
  <si>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</si>
  <si>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</si>
  <si>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</si>
  <si>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</si>
  <si>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</si>
  <si>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</si>
  <si>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</si>
  <si>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</si>
  <si>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</si>
  <si>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</si>
  <si>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</si>
  <si>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</si>
  <si>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</si>
  <si>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</si>
  <si>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</si>
  <si>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</si>
  <si>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</si>
  <si>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</si>
  <si>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</si>
  <si>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</si>
  <si>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</si>
  <si>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</si>
  <si>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</si>
  <si>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</si>
  <si>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</si>
  <si>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</si>
  <si>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</si>
  <si>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</si>
  <si>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</si>
  <si>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</si>
  <si>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</si>
  <si>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</si>
  <si>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</si>
  <si>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</si>
  <si>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</si>
  <si>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</si>
  <si>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</si>
  <si>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</si>
  <si>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</si>
  <si>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</si>
  <si>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</si>
  <si>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</si>
  <si>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</si>
  <si>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</si>
  <si>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</si>
  <si>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</si>
  <si>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</si>
  <si>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</si>
  <si>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</si>
  <si>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</si>
  <si>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</si>
  <si>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</si>
  <si>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</si>
  <si>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</si>
  <si>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</si>
  <si>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</si>
  <si>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</si>
  <si>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</si>
  <si>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</si>
  <si>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</si>
  <si>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</si>
  <si>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</si>
  <si>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</si>
  <si>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</si>
  <si>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</si>
  <si>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</si>
  <si>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</si>
  <si>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</si>
  <si>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</si>
  <si>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</si>
  <si>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</si>
  <si>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</si>
  <si>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</si>
  <si>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</si>
  <si>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</si>
  <si>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</si>
  <si>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</si>
  <si>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</si>
  <si>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</si>
  <si>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</si>
  <si>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</si>
  <si>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</si>
  <si>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</si>
  <si>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</si>
  <si>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</si>
  <si>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</si>
  <si>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</si>
  <si>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</si>
  <si>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</si>
  <si>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</si>
  <si>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</si>
  <si>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</si>
  <si>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</si>
  <si>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</si>
  <si>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</si>
  <si>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</si>
  <si>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</si>
  <si>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</si>
  <si>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</si>
  <si>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</si>
  <si>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</si>
  <si>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</si>
  <si>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</si>
  <si>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</si>
  <si>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</si>
  <si>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</si>
  <si>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</si>
  <si>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</si>
  <si>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</si>
  <si>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</si>
  <si>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</si>
  <si>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</si>
  <si>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</si>
  <si>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</si>
  <si>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</si>
  <si>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</si>
  <si>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</si>
  <si>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</si>
  <si>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</si>
  <si>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</si>
  <si>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</si>
  <si>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</si>
  <si>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</si>
  <si>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</si>
  <si>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</si>
  <si>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</si>
  <si>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</si>
  <si>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</si>
  <si>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</si>
  <si>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</si>
  <si>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</si>
  <si>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</si>
  <si>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</si>
  <si>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</si>
  <si>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</si>
  <si>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</si>
  <si>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</si>
  <si>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</si>
  <si>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</si>
  <si>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</si>
  <si>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</si>
  <si>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</si>
  <si>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</si>
  <si>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</si>
  <si>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</si>
  <si>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</si>
  <si>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</si>
  <si>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</si>
  <si>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</si>
  <si>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</si>
  <si>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</si>
  <si>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</si>
  <si>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</si>
  <si>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</si>
  <si>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</si>
  <si>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</si>
  <si>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</si>
  <si>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</si>
  <si>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</si>
  <si>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</si>
  <si>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</si>
  <si>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</si>
  <si>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</si>
  <si>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</si>
  <si>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</si>
  <si>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</si>
  <si>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</si>
  <si>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</si>
  <si>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</si>
  <si>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</si>
  <si>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</si>
  <si>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</si>
  <si>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</si>
  <si>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</si>
  <si>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</si>
  <si>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</si>
  <si>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</si>
  <si>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</si>
  <si>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</si>
  <si>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</si>
  <si>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</si>
  <si>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</si>
  <si>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</si>
  <si>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</si>
  <si>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</si>
  <si>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</si>
  <si>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</si>
  <si>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</si>
  <si>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</si>
  <si>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</si>
  <si>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</si>
  <si>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</si>
  <si>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</si>
  <si>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</si>
  <si>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</si>
  <si>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</si>
  <si>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</si>
  <si>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</si>
  <si>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</si>
  <si>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</si>
  <si>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</si>
  <si>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</si>
  <si>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</si>
  <si>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</si>
  <si>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</si>
  <si>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</si>
  <si>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</si>
  <si>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</si>
  <si>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</si>
  <si>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</si>
  <si>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</si>
  <si>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</si>
  <si>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</si>
  <si>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</si>
  <si>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</si>
  <si>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</si>
  <si>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</si>
  <si>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</si>
  <si>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</si>
  <si>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</si>
  <si>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</si>
  <si>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</si>
  <si>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</si>
  <si>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</si>
  <si>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</si>
  <si>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</si>
  <si>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</si>
  <si>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</si>
  <si>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</si>
  <si>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</si>
  <si>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</si>
  <si>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</si>
  <si>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</si>
  <si>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</si>
  <si>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</si>
  <si>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</si>
  <si>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</si>
  <si>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</si>
  <si>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</si>
  <si>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</si>
  <si>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</si>
  <si>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</si>
  <si>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</si>
  <si>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</si>
  <si>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</si>
  <si>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</si>
  <si>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</si>
  <si>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</si>
  <si>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</si>
  <si>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</si>
  <si>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</si>
  <si>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</si>
  <si>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</si>
  <si>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</si>
  <si>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</si>
  <si>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</si>
  <si>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</si>
  <si>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</si>
  <si>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</si>
  <si>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</si>
  <si>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</si>
  <si>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</si>
  <si>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</si>
  <si>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</si>
  <si>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</si>
  <si>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</si>
  <si>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</si>
  <si>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</si>
  <si>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</si>
  <si>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</si>
  <si>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</si>
  <si>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</si>
  <si>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</si>
  <si>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</si>
  <si>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</si>
  <si>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</si>
  <si>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</si>
  <si>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</si>
  <si>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</si>
  <si>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</si>
  <si>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</si>
  <si>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</si>
  <si>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</si>
  <si>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</si>
  <si>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</si>
  <si>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</si>
  <si>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</si>
  <si>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</si>
  <si>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</si>
  <si>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</si>
  <si>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</si>
  <si>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</si>
  <si>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</si>
  <si>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</si>
  <si>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</si>
  <si>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</si>
  <si>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</si>
  <si>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</si>
  <si>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</si>
  <si>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</si>
  <si>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</si>
  <si>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</si>
  <si>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</si>
  <si>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</si>
  <si>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</si>
  <si>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</si>
  <si>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</si>
  <si>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</si>
  <si>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</si>
  <si>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</si>
  <si>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</si>
  <si>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</si>
  <si>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</si>
  <si>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</si>
  <si>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</si>
  <si>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</si>
  <si>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</si>
  <si>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</si>
  <si>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</si>
  <si>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</si>
  <si>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</si>
  <si>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</si>
  <si>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</si>
  <si>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</si>
  <si>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</si>
  <si>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</si>
  <si>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</si>
  <si>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</si>
  <si>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</si>
  <si>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</si>
  <si>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</si>
  <si>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</si>
  <si>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</si>
  <si>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</si>
  <si>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</si>
  <si>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</si>
  <si>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</si>
  <si>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</si>
  <si>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</si>
  <si>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</si>
  <si>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</si>
  <si>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</si>
  <si>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</si>
  <si>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</si>
  <si>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</si>
  <si>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</si>
  <si>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</si>
  <si>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</si>
  <si>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</si>
  <si>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</si>
  <si>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</si>
  <si>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</si>
  <si>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</si>
  <si>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</si>
  <si>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</si>
  <si>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</si>
  <si>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</si>
  <si>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</si>
  <si>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</si>
  <si>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</si>
  <si>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</si>
  <si>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</si>
  <si>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</si>
  <si>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</si>
  <si>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</si>
  <si>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</si>
  <si>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</si>
  <si>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</si>
  <si>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</si>
  <si>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</si>
  <si>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</si>
  <si>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</si>
  <si>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</si>
  <si>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</si>
  <si>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</si>
  <si>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</si>
  <si>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</si>
  <si>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</si>
  <si>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</si>
  <si>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</si>
  <si>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</si>
  <si>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</si>
  <si>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</si>
  <si>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</si>
  <si>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</si>
  <si>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</si>
  <si>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</si>
  <si>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</si>
  <si>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</si>
  <si>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</si>
  <si>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</si>
  <si>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</si>
  <si>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</si>
  <si>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</si>
  <si>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</si>
  <si>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</si>
  <si>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</si>
  <si>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</si>
  <si>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</si>
  <si>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</si>
  <si>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</si>
  <si>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</si>
  <si>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</si>
  <si>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</si>
  <si>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</si>
  <si>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</si>
  <si>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</si>
  <si>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</si>
  <si>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</si>
  <si>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</si>
  <si>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</si>
  <si>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</si>
  <si>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</si>
  <si>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</si>
  <si>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</si>
  <si>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</si>
  <si>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</si>
  <si>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</si>
  <si>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</si>
  <si>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</si>
  <si>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</si>
  <si>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</si>
  <si>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</si>
  <si>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</si>
  <si>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</si>
  <si>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</si>
  <si>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</si>
  <si>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</si>
  <si>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</si>
  <si>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</si>
  <si>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</si>
  <si>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</si>
  <si>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</si>
  <si>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</si>
  <si>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</si>
  <si>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</si>
  <si>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</si>
  <si>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</si>
  <si>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</si>
  <si>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</si>
  <si>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</si>
  <si>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</si>
  <si>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</si>
  <si>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</si>
  <si>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</si>
  <si>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</si>
  <si>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</si>
  <si>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</si>
  <si>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</si>
  <si>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</si>
  <si>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</si>
  <si>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</si>
  <si>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</si>
  <si>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</si>
  <si>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</si>
  <si>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</si>
  <si>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</si>
  <si>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</si>
  <si>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</si>
  <si>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</si>
  <si>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</si>
  <si>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</si>
  <si>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</si>
  <si>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</si>
  <si>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</si>
  <si>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</si>
  <si>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</si>
  <si>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</si>
  <si>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</si>
  <si>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</si>
  <si>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</si>
  <si>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</si>
  <si>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</si>
  <si>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</si>
  <si>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</si>
  <si>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</si>
  <si>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</si>
  <si>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</si>
  <si>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</si>
  <si>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</si>
  <si>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</si>
  <si>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</si>
  <si>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</si>
  <si>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</si>
  <si>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</si>
  <si>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</si>
  <si>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</si>
  <si>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</si>
  <si>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</si>
  <si>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</si>
  <si>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</si>
  <si>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</si>
  <si>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</si>
  <si>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</si>
  <si>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</si>
  <si>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</si>
  <si>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</si>
  <si>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</si>
  <si>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</si>
  <si>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</si>
  <si>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</si>
  <si>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</si>
  <si>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</si>
  <si>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</si>
  <si>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</si>
  <si>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</si>
  <si>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</si>
  <si>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</si>
  <si>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</si>
  <si>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</si>
  <si>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</si>
  <si>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</si>
  <si>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</si>
  <si>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</si>
  <si>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</si>
  <si>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</si>
  <si>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</si>
  <si>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</si>
  <si>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</si>
  <si>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</si>
  <si>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</si>
  <si>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</si>
  <si>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</si>
  <si>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</si>
  <si>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</si>
  <si>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</si>
  <si>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</si>
  <si>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</si>
  <si>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</si>
  <si>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</si>
  <si>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</si>
  <si>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</si>
  <si>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</si>
  <si>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</si>
  <si>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</si>
  <si>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</si>
  <si>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</si>
  <si>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</si>
  <si>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</si>
  <si>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</si>
  <si>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</si>
  <si>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</si>
  <si>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</si>
  <si>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</si>
  <si>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</si>
  <si>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</si>
  <si>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</si>
  <si>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</si>
  <si>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</si>
  <si>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</si>
  <si>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</si>
  <si>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</si>
  <si>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</si>
  <si>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</si>
  <si>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</si>
  <si>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</si>
  <si>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</si>
  <si>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</si>
  <si>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</si>
  <si>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</si>
  <si>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</si>
  <si>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</si>
  <si>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</si>
  <si>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</si>
  <si>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</si>
  <si>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</si>
  <si>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</si>
  <si>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</si>
  <si>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</si>
  <si>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</si>
  <si>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</si>
  <si>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</si>
  <si>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</si>
  <si>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</si>
  <si>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</si>
  <si>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</si>
  <si>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</si>
  <si>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</si>
  <si>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</si>
  <si>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</si>
  <si>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</si>
  <si>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</si>
  <si>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</si>
  <si>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</si>
  <si>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</si>
  <si>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</si>
  <si>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</si>
  <si>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</si>
  <si>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</si>
  <si>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</si>
  <si>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</si>
  <si>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</si>
  <si>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</si>
  <si>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</si>
  <si>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</si>
  <si>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</si>
  <si>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</si>
  <si>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</si>
  <si>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</si>
  <si>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</si>
  <si>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</si>
  <si>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</si>
  <si>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</si>
  <si>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</si>
  <si>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</si>
  <si>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</si>
  <si>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</si>
  <si>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</si>
  <si>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</si>
  <si>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</si>
  <si>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</si>
  <si>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</si>
  <si>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</si>
  <si>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</si>
  <si>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</si>
  <si>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</si>
  <si>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</si>
  <si>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</si>
  <si>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</si>
  <si>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</si>
  <si>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</si>
  <si>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</si>
  <si>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</si>
  <si>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</si>
  <si>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</si>
  <si>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</si>
  <si>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</si>
  <si>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</si>
  <si>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</si>
  <si>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</si>
  <si>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</si>
  <si>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</si>
  <si>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</si>
  <si>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</si>
  <si>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</si>
  <si>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</si>
  <si>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</si>
  <si>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</si>
  <si>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</si>
  <si>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</si>
  <si>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</si>
  <si>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</si>
  <si>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</si>
  <si>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</si>
  <si>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</si>
  <si>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</si>
  <si>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</si>
  <si>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</si>
  <si>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</si>
  <si>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</si>
  <si>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</si>
  <si>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</si>
  <si>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</si>
  <si>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</si>
  <si>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</si>
  <si>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</si>
  <si>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</si>
  <si>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</si>
  <si>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</si>
  <si>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</si>
  <si>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</si>
  <si>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</si>
  <si>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</si>
  <si>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</si>
  <si>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</si>
  <si>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</si>
  <si>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</si>
  <si>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</si>
  <si>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</si>
  <si>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</si>
  <si>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</si>
  <si>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</si>
  <si>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</si>
  <si>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</si>
  <si>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</si>
  <si>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</si>
  <si>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</si>
  <si>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</si>
  <si>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</si>
  <si>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</si>
  <si>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</si>
  <si>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</si>
  <si>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</si>
  <si>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</si>
  <si>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</si>
  <si>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</si>
  <si>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</si>
  <si>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</si>
  <si>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</si>
  <si>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</si>
  <si>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</si>
  <si>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</si>
  <si>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</si>
  <si>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</si>
  <si>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</si>
  <si>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</si>
  <si>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</si>
  <si>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</si>
  <si>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</si>
  <si>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</si>
  <si>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</si>
  <si>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</si>
  <si>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</si>
  <si>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</si>
  <si>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</si>
  <si>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</si>
  <si>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</si>
  <si>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</si>
  <si>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</si>
  <si>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</si>
  <si>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</si>
  <si>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</si>
  <si>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</si>
  <si>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</si>
  <si>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</si>
  <si>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</si>
  <si>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</si>
  <si>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</si>
  <si>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</si>
  <si>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</si>
  <si>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</si>
  <si>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</si>
  <si>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</si>
  <si>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</si>
  <si>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</si>
  <si>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</si>
  <si>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</si>
  <si>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</si>
  <si>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</si>
  <si>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</si>
  <si>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</si>
  <si>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</si>
  <si>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</si>
  <si>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</si>
  <si>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</si>
  <si>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</si>
  <si>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</si>
  <si>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</si>
  <si>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</si>
  <si>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</si>
  <si>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</si>
  <si>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</si>
  <si>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</si>
  <si>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</si>
  <si>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</si>
  <si>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</si>
  <si>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</si>
  <si>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</si>
  <si>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</si>
  <si>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</si>
  <si>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</si>
  <si>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</si>
  <si>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</si>
  <si>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</si>
  <si>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</si>
  <si>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</si>
  <si>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</si>
  <si>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</si>
  <si>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</si>
  <si>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</si>
  <si>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</si>
  <si>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</si>
  <si>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</si>
  <si>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</si>
  <si>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</si>
  <si>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</si>
  <si>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</si>
  <si>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</si>
  <si>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</si>
  <si>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</si>
  <si>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</si>
  <si>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</si>
  <si>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</si>
  <si>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</si>
  <si>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</si>
  <si>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</si>
  <si>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</si>
  <si>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</si>
  <si>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</si>
  <si>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</si>
  <si>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</si>
  <si>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</si>
  <si>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</si>
  <si>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</si>
  <si>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</si>
  <si>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</si>
  <si>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</si>
  <si>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</si>
  <si>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</si>
  <si>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</si>
  <si>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</si>
  <si>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</si>
  <si>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</si>
  <si>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</si>
  <si>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</si>
  <si>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</si>
  <si>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</si>
  <si>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</si>
  <si>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</si>
  <si>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</si>
  <si>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</si>
  <si>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</si>
  <si>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</si>
  <si>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</si>
  <si>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</si>
  <si>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</si>
  <si>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</si>
  <si>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</si>
  <si>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</si>
  <si>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</si>
  <si>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</si>
  <si>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</si>
  <si>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</si>
  <si>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</si>
  <si>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</si>
  <si>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</si>
  <si>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</si>
  <si>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</si>
  <si>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</si>
  <si>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</si>
  <si>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</si>
  <si>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</si>
  <si>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</si>
  <si>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</si>
  <si>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</si>
  <si>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</si>
  <si>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</si>
  <si>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</si>
  <si>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</si>
  <si>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</si>
  <si>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</si>
  <si>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</si>
  <si>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</si>
  <si>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</si>
  <si>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</si>
  <si>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</si>
  <si>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</si>
  <si>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</si>
  <si>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</si>
  <si>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</si>
  <si>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</si>
  <si>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</si>
  <si>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</si>
  <si>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</si>
  <si>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</si>
  <si>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</si>
  <si>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</si>
  <si>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</si>
  <si>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</si>
  <si>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</si>
  <si>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</si>
  <si>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</si>
  <si>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</si>
  <si>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</si>
  <si>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</si>
  <si>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</si>
  <si>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</si>
  <si>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</si>
  <si>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</si>
  <si>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</si>
  <si>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</si>
  <si>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</si>
  <si>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</si>
  <si>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</si>
  <si>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</si>
  <si>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</si>
  <si>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</si>
  <si>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</si>
  <si>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</si>
  <si>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</si>
  <si>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</si>
  <si>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</si>
  <si>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</si>
  <si>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</si>
  <si>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</si>
  <si>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</si>
  <si>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</si>
  <si>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</si>
  <si>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</si>
  <si>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</si>
  <si>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</si>
  <si>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</si>
  <si>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</si>
  <si>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</si>
  <si>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</si>
  <si>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</si>
  <si>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</si>
  <si>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</si>
  <si>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</si>
  <si>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</si>
  <si>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</si>
  <si>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</si>
  <si>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</si>
  <si>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</si>
  <si>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</si>
  <si>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</si>
  <si>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</si>
  <si>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</si>
  <si>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</si>
  <si>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</si>
  <si>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</si>
  <si>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</si>
  <si>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</si>
  <si>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</si>
  <si>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</si>
  <si>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</si>
  <si>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</si>
  <si>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</si>
  <si>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</si>
  <si>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</si>
  <si>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</si>
  <si>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</si>
  <si>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</si>
  <si>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</si>
  <si>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</si>
  <si>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</si>
  <si>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</si>
  <si>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</si>
  <si>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</si>
  <si>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</si>
  <si>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</si>
  <si>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</si>
  <si>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</si>
  <si>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</si>
  <si>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</si>
  <si>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</si>
  <si>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</si>
  <si>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</si>
  <si>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</si>
  <si>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</si>
  <si>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</si>
  <si>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</si>
  <si>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</si>
  <si>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</si>
  <si>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</si>
  <si>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</si>
  <si>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</si>
  <si>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</si>
  <si>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</si>
  <si>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</si>
  <si>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</si>
  <si>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</si>
  <si>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</si>
  <si>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</si>
  <si>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</si>
  <si>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</si>
  <si>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</si>
  <si>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</si>
  <si>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</si>
  <si>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</si>
  <si>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</si>
  <si>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</si>
  <si>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</si>
  <si>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</si>
  <si>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</si>
  <si>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</si>
  <si>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</si>
  <si>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</si>
  <si>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</si>
  <si>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</si>
  <si>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</si>
  <si>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</si>
  <si>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</si>
  <si>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</si>
  <si>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</si>
  <si>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</si>
  <si>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</si>
  <si>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</si>
  <si>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</si>
  <si>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</si>
  <si>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</si>
  <si>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</si>
  <si>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</si>
  <si>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</si>
  <si>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</si>
  <si>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</si>
  <si>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</si>
  <si>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</si>
  <si>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</si>
  <si>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</si>
  <si>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</si>
  <si>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</si>
  <si>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</si>
  <si>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</si>
  <si>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</si>
  <si>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</si>
  <si>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</si>
  <si>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</si>
  <si>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</si>
  <si>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</si>
  <si>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</si>
  <si>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</si>
  <si>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</si>
  <si>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</si>
  <si>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</si>
  <si>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</si>
  <si>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</si>
  <si>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</si>
  <si>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</si>
  <si>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</si>
  <si>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</si>
  <si>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</si>
  <si>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</si>
  <si>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</si>
  <si>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</si>
  <si>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</si>
  <si>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</si>
  <si>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</si>
  <si>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</si>
  <si>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</si>
  <si>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</si>
  <si>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</si>
  <si>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</si>
  <si>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</si>
  <si>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</si>
  <si>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</si>
  <si>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</si>
  <si>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</si>
  <si>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</si>
  <si>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</si>
  <si>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</si>
  <si>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</si>
  <si>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</si>
  <si>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</si>
  <si>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</si>
  <si>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</si>
  <si>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</si>
  <si>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</si>
  <si>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</si>
  <si>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</si>
  <si>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</si>
  <si>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</si>
  <si>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</si>
  <si>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</si>
  <si>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</si>
  <si>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</si>
  <si>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</si>
  <si>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</si>
  <si>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</si>
  <si>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</si>
  <si>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</si>
  <si>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</si>
  <si>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</si>
  <si>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</si>
  <si>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</si>
  <si>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</si>
  <si>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</si>
  <si>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</si>
  <si>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</si>
  <si>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</si>
  <si>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</si>
  <si>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</si>
  <si>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</si>
  <si>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</si>
  <si>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</si>
  <si>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</si>
  <si>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</si>
  <si>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</si>
  <si>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</si>
  <si>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</si>
  <si>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</si>
  <si>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</si>
  <si>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</si>
  <si>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</si>
  <si>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</si>
  <si>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</si>
  <si>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</si>
  <si>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</si>
  <si>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</si>
  <si>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</si>
  <si>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</si>
  <si>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</si>
  <si>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</si>
  <si>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</si>
  <si>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</si>
  <si>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</si>
  <si>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</si>
  <si>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</si>
  <si>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</si>
  <si>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</si>
  <si>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</si>
  <si>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</si>
  <si>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</si>
  <si>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</si>
  <si>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</si>
  <si>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</si>
  <si>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</si>
  <si>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</si>
  <si>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</si>
  <si>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</si>
  <si>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</si>
  <si>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</si>
  <si>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</si>
  <si>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</si>
  <si>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</si>
  <si>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</si>
  <si>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</si>
  <si>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</si>
  <si>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</si>
  <si>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</si>
  <si>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</si>
  <si>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</si>
  <si>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</si>
  <si>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</si>
  <si>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</si>
  <si>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</si>
  <si>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</si>
  <si>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</si>
  <si>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</si>
  <si>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</si>
  <si>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</si>
  <si>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</si>
  <si>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</si>
  <si>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</si>
  <si>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</si>
  <si>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</si>
  <si>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</si>
  <si>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</si>
  <si>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</si>
  <si>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</si>
  <si>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</si>
  <si>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</si>
  <si>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</si>
  <si>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</si>
  <si>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</si>
  <si>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</si>
  <si>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</si>
  <si>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</si>
  <si>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</si>
  <si>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</si>
  <si>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</si>
  <si>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</si>
  <si>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</si>
  <si>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</si>
  <si>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</si>
  <si>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</si>
  <si>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</si>
  <si>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</si>
  <si>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</si>
  <si>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</si>
  <si>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</si>
  <si>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</si>
  <si>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</si>
  <si>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</si>
  <si>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</si>
  <si>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</si>
  <si>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</si>
  <si>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</si>
  <si>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</si>
  <si>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</si>
  <si>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</si>
  <si>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</si>
  <si>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</si>
  <si>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</si>
  <si>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</si>
  <si>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</si>
  <si>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</si>
  <si>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</si>
  <si>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</si>
  <si>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</si>
  <si>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</si>
  <si>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</si>
  <si>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</si>
  <si>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</si>
  <si>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</si>
  <si>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</si>
  <si>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</si>
  <si>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</si>
  <si>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</si>
  <si>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</si>
  <si>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</si>
  <si>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</si>
  <si>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</si>
  <si>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</si>
  <si>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</si>
  <si>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</si>
  <si>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</si>
  <si>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</si>
  <si>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</si>
  <si>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</si>
  <si>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</si>
  <si>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</si>
  <si>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</si>
  <si>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</si>
  <si>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</si>
  <si>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</si>
  <si>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</si>
  <si>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</si>
  <si>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</si>
  <si>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</si>
  <si>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</si>
  <si>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</si>
  <si>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</si>
  <si>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</si>
  <si>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</si>
  <si>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</si>
  <si>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</si>
  <si>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</si>
  <si>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</si>
  <si>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</si>
  <si>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</si>
  <si>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</si>
  <si>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</si>
  <si>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</si>
  <si>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</si>
  <si>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</si>
  <si>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</si>
  <si>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</si>
  <si>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</si>
  <si>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</si>
  <si>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</si>
  <si>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</si>
  <si>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</si>
  <si>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</si>
  <si>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</si>
  <si>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</si>
  <si>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</si>
  <si>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</si>
  <si>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</si>
  <si>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</si>
  <si>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</si>
  <si>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</si>
  <si>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</si>
  <si>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</si>
  <si>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</si>
  <si>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</si>
  <si>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</si>
  <si>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</si>
  <si>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</si>
  <si>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</si>
  <si>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</si>
  <si>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</si>
  <si>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</si>
  <si>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</si>
  <si>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</si>
  <si>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</si>
  <si>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</si>
  <si>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</si>
  <si>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</si>
  <si>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</si>
  <si>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</si>
  <si>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</si>
  <si>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</si>
  <si>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</si>
  <si>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</si>
  <si>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</si>
  <si>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</si>
  <si>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</si>
  <si>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</si>
  <si>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</si>
  <si>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</si>
  <si>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</si>
  <si>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</si>
  <si>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</si>
  <si>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</si>
  <si>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</si>
  <si>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</si>
  <si>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</si>
  <si>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</si>
  <si>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</si>
  <si>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</si>
  <si>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</si>
  <si>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</si>
  <si>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</si>
  <si>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</si>
  <si>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</si>
  <si>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</si>
  <si>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</si>
  <si>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</si>
  <si>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</si>
  <si>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</si>
  <si>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</si>
  <si>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</si>
  <si>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</si>
  <si>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</si>
  <si>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</si>
  <si>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</si>
  <si>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</si>
  <si>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</si>
  <si>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</si>
  <si>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</si>
  <si>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</si>
  <si>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</si>
  <si>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</si>
  <si>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</si>
  <si>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</si>
  <si>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</si>
  <si>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</si>
  <si>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</si>
  <si>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</si>
  <si>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</si>
  <si>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</si>
  <si>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</si>
  <si>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</si>
  <si>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</si>
  <si>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</si>
  <si>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</si>
  <si>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</si>
  <si>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</si>
  <si>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</si>
  <si>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</si>
  <si>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</si>
  <si>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</si>
  <si>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</si>
  <si>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</si>
  <si>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</si>
  <si>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</si>
  <si>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</si>
  <si>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</si>
  <si>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</si>
  <si>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</si>
  <si>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</si>
  <si>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</si>
  <si>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</si>
  <si>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</si>
  <si>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</si>
  <si>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</si>
  <si>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</si>
  <si>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</si>
  <si>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</si>
  <si>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</si>
  <si>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</si>
  <si>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</si>
  <si>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</si>
  <si>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</si>
  <si>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</si>
  <si>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</si>
  <si>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</si>
  <si>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</si>
  <si>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</si>
  <si>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</si>
  <si>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</si>
  <si>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</si>
  <si>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</si>
  <si>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</si>
  <si>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</si>
  <si>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</si>
  <si>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</si>
  <si>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</si>
  <si>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</si>
  <si>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</si>
  <si>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</si>
  <si>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</si>
  <si>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</si>
  <si>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</si>
  <si>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</si>
  <si>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</si>
  <si>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</si>
  <si>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</si>
  <si>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</si>
  <si>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</si>
  <si>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</si>
  <si>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</si>
  <si>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</si>
  <si>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</si>
  <si>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</si>
  <si>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</si>
  <si>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</si>
  <si>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</si>
  <si>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</si>
  <si>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</si>
  <si>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</si>
  <si>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</si>
  <si>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</si>
  <si>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</si>
  <si>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</si>
  <si>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</si>
  <si>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</si>
  <si>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</si>
  <si>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</si>
  <si>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</si>
  <si>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</si>
  <si>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</si>
  <si>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</si>
  <si>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</si>
  <si>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</si>
  <si>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</si>
  <si>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</si>
  <si>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</si>
  <si>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</si>
  <si>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</si>
  <si>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</si>
  <si>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</si>
  <si>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</si>
  <si>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</si>
  <si>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</si>
  <si>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</si>
  <si>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</si>
  <si>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</si>
  <si>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</si>
  <si>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</si>
  <si>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</si>
  <si>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</si>
  <si>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</si>
  <si>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</si>
  <si>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</si>
  <si>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</si>
  <si>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</si>
  <si>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</si>
  <si>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</si>
  <si>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</si>
  <si>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</si>
  <si>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</si>
  <si>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</si>
  <si>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</si>
  <si>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</si>
  <si>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</si>
  <si>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</si>
  <si>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</si>
  <si>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</si>
  <si>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</si>
  <si>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</si>
  <si>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</si>
  <si>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</si>
  <si>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</si>
  <si>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</si>
  <si>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</si>
  <si>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</si>
  <si>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</si>
  <si>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</si>
  <si>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</si>
  <si>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</si>
  <si>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</si>
  <si>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</si>
  <si>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</si>
  <si>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</si>
  <si>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</si>
  <si>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</si>
  <si>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</si>
  <si>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</si>
  <si>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</si>
  <si>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</si>
  <si>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</si>
  <si>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</si>
  <si>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</si>
  <si>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</si>
  <si>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</si>
  <si>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</si>
  <si>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</si>
  <si>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</si>
  <si>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</si>
  <si>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</si>
  <si>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</si>
  <si>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</si>
  <si>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</si>
  <si>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</si>
  <si>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</si>
  <si>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</si>
  <si>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</si>
  <si>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</si>
  <si>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</si>
  <si>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</si>
  <si>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</si>
  <si>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</si>
  <si>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</si>
  <si>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</si>
  <si>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</si>
  <si>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</si>
  <si>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</si>
  <si>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</si>
  <si>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</si>
  <si>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</si>
  <si>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</si>
  <si>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</si>
  <si>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</si>
  <si>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</si>
  <si>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</si>
  <si>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</si>
  <si>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</si>
  <si>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</si>
  <si>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</si>
  <si>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</si>
  <si>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</si>
  <si>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</si>
  <si>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</si>
  <si>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</si>
  <si>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</si>
  <si>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</si>
  <si>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</si>
  <si>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</si>
  <si>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</si>
  <si>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</si>
  <si>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</si>
  <si>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</si>
  <si>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</si>
  <si>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</si>
  <si>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</si>
  <si>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</si>
  <si>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</si>
  <si>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</si>
  <si>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</si>
  <si>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</si>
  <si>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</si>
  <si>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</si>
  <si>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</si>
  <si>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</si>
  <si>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</si>
  <si>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</si>
  <si>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</si>
  <si>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</si>
  <si>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</si>
  <si>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</si>
  <si>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</si>
  <si>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</si>
  <si>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</si>
  <si>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</si>
  <si>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</si>
  <si>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</si>
  <si>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</si>
  <si>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</si>
  <si>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</si>
  <si>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</si>
  <si>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</si>
  <si>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</si>
  <si>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</si>
  <si>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</si>
  <si>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</si>
  <si>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</si>
  <si>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</si>
  <si>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</si>
  <si>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</si>
  <si>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</si>
  <si>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</si>
  <si>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</si>
  <si>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</si>
  <si>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</si>
  <si>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</si>
  <si>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</si>
  <si>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</si>
  <si>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</si>
  <si>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</si>
  <si>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</si>
  <si>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</si>
  <si>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</si>
  <si>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</si>
  <si>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</si>
  <si>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</si>
  <si>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</si>
  <si>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</si>
  <si>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</si>
  <si>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</si>
  <si>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</si>
  <si>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</si>
  <si>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</si>
  <si>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</si>
  <si>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</si>
  <si>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</si>
  <si>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</si>
  <si>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</si>
  <si>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</si>
  <si>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</si>
  <si>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</si>
  <si>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</si>
  <si>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</si>
  <si>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</si>
  <si>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</si>
  <si>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</si>
  <si>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</si>
  <si>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</si>
  <si>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</si>
  <si>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</si>
  <si>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</si>
  <si>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</si>
  <si>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</si>
  <si>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</si>
  <si>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</si>
  <si>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</si>
  <si>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</si>
  <si>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</si>
  <si>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</si>
  <si>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</si>
  <si>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</si>
  <si>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</si>
  <si>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</si>
  <si>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</si>
  <si>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</si>
  <si>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</si>
  <si>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</si>
  <si>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</si>
  <si>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</si>
  <si>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</si>
  <si>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</si>
  <si>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</si>
  <si>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</si>
  <si>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</si>
  <si>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</si>
  <si>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</si>
  <si>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</si>
  <si>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</si>
  <si>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</si>
  <si>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</si>
  <si>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</si>
  <si>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</si>
  <si>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</si>
  <si>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</si>
  <si>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</si>
  <si>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</si>
  <si>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</si>
  <si>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</si>
  <si>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</si>
  <si>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</si>
  <si>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</si>
  <si>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</si>
  <si>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</si>
  <si>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</si>
  <si>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</si>
  <si>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</si>
  <si>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</si>
  <si>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</si>
  <si>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</si>
  <si>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</si>
  <si>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</si>
  <si>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</si>
  <si>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</si>
  <si>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</si>
  <si>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</si>
  <si>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</si>
  <si>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</si>
  <si>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</si>
  <si>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</si>
  <si>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</si>
  <si>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</si>
  <si>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</si>
  <si>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</si>
  <si>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</si>
  <si>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</si>
  <si>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</si>
  <si>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</si>
  <si>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</si>
  <si>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</si>
  <si>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</si>
  <si>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</si>
  <si>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</si>
  <si>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</si>
  <si>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</si>
  <si>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</si>
  <si>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</si>
  <si>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</si>
  <si>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</si>
  <si>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</si>
  <si>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</si>
  <si>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</si>
  <si>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</si>
  <si>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</si>
  <si>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</si>
  <si>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</si>
  <si>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</si>
  <si>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</si>
  <si>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</si>
  <si>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</si>
  <si>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</si>
  <si>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</si>
  <si>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</si>
  <si>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</si>
  <si>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</si>
  <si>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</si>
  <si>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</si>
  <si>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</si>
  <si>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</si>
  <si>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</si>
  <si>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</si>
  <si>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</si>
  <si>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</si>
  <si>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</si>
  <si>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</si>
  <si>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</si>
  <si>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</si>
  <si>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</si>
  <si>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</si>
  <si>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</si>
  <si>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</si>
  <si>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</si>
  <si>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</si>
  <si>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</si>
  <si>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</si>
  <si>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</si>
  <si>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</si>
  <si>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</si>
  <si>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</si>
  <si>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</si>
  <si>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</si>
  <si>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</si>
  <si>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</si>
  <si>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</si>
  <si>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</si>
  <si>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</si>
  <si>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</si>
  <si>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</si>
  <si>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</si>
  <si>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</si>
  <si>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</si>
  <si>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</si>
  <si>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</si>
  <si>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</si>
  <si>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</si>
  <si>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</si>
  <si>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</si>
  <si>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</si>
  <si>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</si>
  <si>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</si>
  <si>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</si>
  <si>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</si>
  <si>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</si>
  <si>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</si>
  <si>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</si>
  <si>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</si>
  <si>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</si>
  <si>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</si>
  <si>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</si>
  <si>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</si>
  <si>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</si>
  <si>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</si>
  <si>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</si>
  <si>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</si>
  <si>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</si>
  <si>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</si>
  <si>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</si>
  <si>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</si>
  <si>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</si>
  <si>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</si>
  <si>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</si>
  <si>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</si>
  <si>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</si>
  <si>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</si>
  <si>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</si>
  <si>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</si>
  <si>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</si>
  <si>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</si>
  <si>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</si>
  <si>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</si>
  <si>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</si>
  <si>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</si>
  <si>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</si>
  <si>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</si>
  <si>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</si>
  <si>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</si>
  <si>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</si>
  <si>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</si>
  <si>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</si>
  <si>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</si>
  <si>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</si>
  <si>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</si>
  <si>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</si>
  <si>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</si>
  <si>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</si>
  <si>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</si>
  <si>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</si>
  <si>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</si>
  <si>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</si>
  <si>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</si>
  <si>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</si>
  <si>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</si>
  <si>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</si>
  <si>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</si>
  <si>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</si>
  <si>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</si>
  <si>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</si>
  <si>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</si>
  <si>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</si>
  <si>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</si>
  <si>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</si>
  <si>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</si>
  <si>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</si>
  <si>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</si>
  <si>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</si>
  <si>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</si>
  <si>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</si>
  <si>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</si>
  <si>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</si>
  <si>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</si>
  <si>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</si>
  <si>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</si>
  <si>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</si>
  <si>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</si>
  <si>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</si>
  <si>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</si>
  <si>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</si>
  <si>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</si>
  <si>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</si>
  <si>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</si>
  <si>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</si>
  <si>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</si>
  <si>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</si>
  <si>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</si>
  <si>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</si>
  <si>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</si>
  <si>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</si>
  <si>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</si>
  <si>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</si>
  <si>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</si>
  <si>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</si>
  <si>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</si>
  <si>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</si>
  <si>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</si>
  <si>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</si>
  <si>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</si>
  <si>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</si>
  <si>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</si>
  <si>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</si>
  <si>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</si>
  <si>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</si>
  <si>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</si>
  <si>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</si>
  <si>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</si>
  <si>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</si>
  <si>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</si>
  <si>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</si>
  <si>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</si>
  <si>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</si>
  <si>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</si>
  <si>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</si>
  <si>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</si>
  <si>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</si>
  <si>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</si>
  <si>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</si>
  <si>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</si>
  <si>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</si>
  <si>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</si>
  <si>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</si>
  <si>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</si>
  <si>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</si>
  <si>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</si>
  <si>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</si>
  <si>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</si>
  <si>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</si>
  <si>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</si>
  <si>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</si>
  <si>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</si>
  <si>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</si>
  <si>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</si>
  <si>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</si>
  <si>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</si>
  <si>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</si>
  <si>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</si>
  <si>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</si>
  <si>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</si>
  <si>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</si>
  <si>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</si>
  <si>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</si>
  <si>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</si>
  <si>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</si>
  <si>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</si>
  <si>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</si>
  <si>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</si>
  <si>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</si>
  <si>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</si>
  <si>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</si>
  <si>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</si>
  <si>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</si>
  <si>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</si>
  <si>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</si>
  <si>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</si>
  <si>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</si>
  <si>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</si>
  <si>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</si>
  <si>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</si>
  <si>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</si>
  <si>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</si>
  <si>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</si>
  <si>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</si>
  <si>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</si>
  <si>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</si>
  <si>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</si>
  <si>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</si>
  <si>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</si>
  <si>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</si>
  <si>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</si>
  <si>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</si>
  <si>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</si>
  <si>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</si>
  <si>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</si>
  <si>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</si>
  <si>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</si>
  <si>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</si>
  <si>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</si>
  <si>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</si>
  <si>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</si>
  <si>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</si>
  <si>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</si>
  <si>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</si>
  <si>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</si>
  <si>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</si>
  <si>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</si>
  <si>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</si>
  <si>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</si>
  <si>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</si>
  <si>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</si>
  <si>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</si>
  <si>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</si>
  <si>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</si>
  <si>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</si>
  <si>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</si>
  <si>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</si>
  <si>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</si>
  <si>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</si>
  <si>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</si>
  <si>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</si>
  <si>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</si>
  <si>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</si>
  <si>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</si>
  <si>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</si>
  <si>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</si>
  <si>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</si>
  <si>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</si>
  <si>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</si>
  <si>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</si>
  <si>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</si>
  <si>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</si>
  <si>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</si>
  <si>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</si>
  <si>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</si>
  <si>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</si>
  <si>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</si>
  <si>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</si>
  <si>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</si>
  <si>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</si>
  <si>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</si>
  <si>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</si>
  <si>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</si>
  <si>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</si>
  <si>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</si>
  <si>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</si>
  <si>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</si>
  <si>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</si>
  <si>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</si>
  <si>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</si>
  <si>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</si>
  <si>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</si>
  <si>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</si>
  <si>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</si>
  <si>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</si>
  <si>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</si>
  <si>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</si>
  <si>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</si>
  <si>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</si>
  <si>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</si>
  <si>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</si>
  <si>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</si>
  <si>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</si>
  <si>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</si>
  <si>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</si>
  <si>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</si>
  <si>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</si>
  <si>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</si>
  <si>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</si>
  <si>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</si>
  <si>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</si>
  <si>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</si>
  <si>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</si>
  <si>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</si>
  <si>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</si>
  <si>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</si>
  <si>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</si>
  <si>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</si>
  <si>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</si>
  <si>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</si>
  <si>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</si>
  <si>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</si>
  <si>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</si>
  <si>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</si>
  <si>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</si>
  <si>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</si>
  <si>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</si>
  <si>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</si>
  <si>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</si>
  <si>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</si>
  <si>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</si>
  <si>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</si>
  <si>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</si>
  <si>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</si>
  <si>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</si>
  <si>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</si>
  <si>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</si>
  <si>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</si>
  <si>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</si>
  <si>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</si>
  <si>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</si>
  <si>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</si>
  <si>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</si>
  <si>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</si>
  <si>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</si>
  <si>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</si>
  <si>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</si>
  <si>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</si>
  <si>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</si>
  <si>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</si>
  <si>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</si>
  <si>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</si>
  <si>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</si>
  <si>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</si>
  <si>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</si>
  <si>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</si>
  <si>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</si>
  <si>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</si>
  <si>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</si>
  <si>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</si>
  <si>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</si>
  <si>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</si>
  <si>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</si>
  <si>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</si>
  <si>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</si>
  <si>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</si>
  <si>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</si>
  <si>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</si>
  <si>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</si>
  <si>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</si>
  <si>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</si>
  <si>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</si>
  <si>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</si>
  <si>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</si>
  <si>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</si>
  <si>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</si>
  <si>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</si>
  <si>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</si>
  <si>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</si>
  <si>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</si>
  <si>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</si>
  <si>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</si>
  <si>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</si>
  <si>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</si>
  <si>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</si>
  <si>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</si>
  <si>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</si>
  <si>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</si>
  <si>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</si>
  <si>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</si>
  <si>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</si>
  <si>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</si>
  <si>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</si>
  <si>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</si>
  <si>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</si>
  <si>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</si>
  <si>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</si>
  <si>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</si>
  <si>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</si>
  <si>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</si>
  <si>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</si>
  <si>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</si>
  <si>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</si>
  <si>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</si>
  <si>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</si>
  <si>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</si>
  <si>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</si>
  <si>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</si>
  <si>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</si>
  <si>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</si>
  <si>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</si>
  <si>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</si>
  <si>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</si>
  <si>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</si>
  <si>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</si>
  <si>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</si>
  <si>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</si>
  <si>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</si>
  <si>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</si>
  <si>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</si>
  <si>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</si>
  <si>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</si>
  <si>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</si>
  <si>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</si>
  <si>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</si>
  <si>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</si>
  <si>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</si>
  <si>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</si>
  <si>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</si>
  <si>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</si>
  <si>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</si>
  <si>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</si>
  <si>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</si>
  <si>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</si>
  <si>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</si>
  <si>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</si>
  <si>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</si>
  <si>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</si>
  <si>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</si>
  <si>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</si>
  <si>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</si>
  <si>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</si>
  <si>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</si>
  <si>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</si>
  <si>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</si>
  <si>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</si>
  <si>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</si>
  <si>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</si>
  <si>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</si>
  <si>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</si>
  <si>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</si>
  <si>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</si>
  <si>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</si>
  <si>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</si>
  <si>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</si>
  <si>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</si>
  <si>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</si>
  <si>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</si>
  <si>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</si>
  <si>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</si>
  <si>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</si>
  <si>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</si>
  <si>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</si>
  <si>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</si>
  <si>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</si>
  <si>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</si>
  <si>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</si>
  <si>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</si>
  <si>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</si>
  <si>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</si>
  <si>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</si>
  <si>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</si>
  <si>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</si>
  <si>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</si>
  <si>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</si>
  <si>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</si>
  <si>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</si>
  <si>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</si>
  <si>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</si>
  <si>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</si>
  <si>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</si>
  <si>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</si>
  <si>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</si>
  <si>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</si>
  <si>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</si>
  <si>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</si>
  <si>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</si>
  <si>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</si>
  <si>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</si>
  <si>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</si>
  <si>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</si>
  <si>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</si>
  <si>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</si>
  <si>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</si>
  <si>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</si>
  <si>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</si>
  <si>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</si>
  <si>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</si>
  <si>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</si>
  <si>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</si>
  <si>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</si>
  <si>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</si>
  <si>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</si>
  <si>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</si>
  <si>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</si>
  <si>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</si>
  <si>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</si>
  <si>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</si>
  <si>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</si>
  <si>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</si>
  <si>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</si>
  <si>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</si>
  <si>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</si>
  <si>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</si>
  <si>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</si>
  <si>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</si>
  <si>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</si>
  <si>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</si>
  <si>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</si>
  <si>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</si>
  <si>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</si>
  <si>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</si>
  <si>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</si>
  <si>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</si>
  <si>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</si>
  <si>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</si>
  <si>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</si>
  <si>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</si>
  <si>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</si>
  <si>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</si>
  <si>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</si>
  <si>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</si>
  <si>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</si>
  <si>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</si>
  <si>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</si>
  <si>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</si>
  <si>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</si>
  <si>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</si>
  <si>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</si>
  <si>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</si>
  <si>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</si>
  <si>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</si>
  <si>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</si>
  <si>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</si>
  <si>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</si>
  <si>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</si>
  <si>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</si>
  <si>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</si>
  <si>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</si>
  <si>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</si>
  <si>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</si>
  <si>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</si>
  <si>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</si>
  <si>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</si>
  <si>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</si>
  <si>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</si>
  <si>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</si>
  <si>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</si>
  <si>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</si>
  <si>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</si>
  <si>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</si>
  <si>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</si>
  <si>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</si>
  <si>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</si>
  <si>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</si>
  <si>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</si>
  <si>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</si>
  <si>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</si>
  <si>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</si>
  <si>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</si>
  <si>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</si>
  <si>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</si>
  <si>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</si>
  <si>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</si>
  <si>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</si>
  <si>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</si>
  <si>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</si>
  <si>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</si>
  <si>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</si>
  <si>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</si>
  <si>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</si>
  <si>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</si>
  <si>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</si>
  <si>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</si>
  <si>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</si>
  <si>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</si>
  <si>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</si>
  <si>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</si>
  <si>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</si>
  <si>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</si>
  <si>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</si>
  <si>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</si>
  <si>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</si>
  <si>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</si>
  <si>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</si>
  <si>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</si>
  <si>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</si>
  <si>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</si>
  <si>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</si>
  <si>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</si>
  <si>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</si>
  <si>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</si>
  <si>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</si>
  <si>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</si>
  <si>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</si>
  <si>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</si>
  <si>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</si>
  <si>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</si>
  <si>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</si>
  <si>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</si>
  <si>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</si>
  <si>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</si>
  <si>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</si>
  <si>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</si>
  <si>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</si>
  <si>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</si>
  <si>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</si>
  <si>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</si>
  <si>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</si>
  <si>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</si>
  <si>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</si>
  <si>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</si>
  <si>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</si>
  <si>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</si>
  <si>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</si>
  <si>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</si>
  <si>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</si>
  <si>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</si>
  <si>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</si>
  <si>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</si>
  <si>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</si>
  <si>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</si>
  <si>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</si>
  <si>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</si>
  <si>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</si>
  <si>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</si>
  <si>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</si>
  <si>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</si>
  <si>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</si>
  <si>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</si>
  <si>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</si>
  <si>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</si>
  <si>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</si>
  <si>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</si>
  <si>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</si>
  <si>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</si>
  <si>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</si>
  <si>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</si>
  <si>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</si>
  <si>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</si>
  <si>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</si>
  <si>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</si>
  <si>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</si>
  <si>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</si>
  <si>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</si>
  <si>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</si>
  <si>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</si>
  <si>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</si>
  <si>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</si>
  <si>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</si>
  <si>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</si>
  <si>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</si>
  <si>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</si>
  <si>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</si>
  <si>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</si>
  <si>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</si>
  <si>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</si>
  <si>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</si>
  <si>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</si>
  <si>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</si>
  <si>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</si>
  <si>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</si>
  <si>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</si>
  <si>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</si>
  <si>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</si>
  <si>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</si>
  <si>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</si>
  <si>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</si>
  <si>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</si>
  <si>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</si>
  <si>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</si>
  <si>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</si>
  <si>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</si>
  <si>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</si>
  <si>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</si>
  <si>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</si>
  <si>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</si>
  <si>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</si>
  <si>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</si>
  <si>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</si>
  <si>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</si>
  <si>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</si>
  <si>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</si>
  <si>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</si>
  <si>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</si>
  <si>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</si>
  <si>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</si>
  <si>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</si>
  <si>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</si>
  <si>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</si>
  <si>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</si>
  <si>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</si>
  <si>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</si>
  <si>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</si>
  <si>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</si>
  <si>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</si>
  <si>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</si>
  <si>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</si>
  <si>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</si>
  <si>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</si>
  <si>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</si>
  <si>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</si>
  <si>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</si>
  <si>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</si>
  <si>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</si>
  <si>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</si>
  <si>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</si>
  <si>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</si>
  <si>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</si>
  <si>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</si>
  <si>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</si>
  <si>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</si>
  <si>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</si>
  <si>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</si>
  <si>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</si>
  <si>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</si>
  <si>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</si>
  <si>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</si>
  <si>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</si>
  <si>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</si>
  <si>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</si>
  <si>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</si>
  <si>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</si>
  <si>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</si>
  <si>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</si>
  <si>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</si>
  <si>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</si>
  <si>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</si>
  <si>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</si>
  <si>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</si>
  <si>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</si>
  <si>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</si>
  <si>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</si>
  <si>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</si>
  <si>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</si>
  <si>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</si>
  <si>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</si>
  <si>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</si>
  <si>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</si>
  <si>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</si>
  <si>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</si>
  <si>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</si>
  <si>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</si>
  <si>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</si>
  <si>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</si>
  <si>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</si>
  <si>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</si>
  <si>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</si>
  <si>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</si>
  <si>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</si>
  <si>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</si>
  <si>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</si>
  <si>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</si>
  <si>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</si>
  <si>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</si>
  <si>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</si>
  <si>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</si>
  <si>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</si>
  <si>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</si>
  <si>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</si>
  <si>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</si>
  <si>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</si>
  <si>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</si>
  <si>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</si>
  <si>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</si>
  <si>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</si>
  <si>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</si>
  <si>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</si>
  <si>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</si>
  <si>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</si>
  <si>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</si>
  <si>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</si>
  <si>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</si>
  <si>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</si>
  <si>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</si>
  <si>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</si>
  <si>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</si>
  <si>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</si>
  <si>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</si>
  <si>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</si>
  <si>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</si>
  <si>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</si>
  <si>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</si>
  <si>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</si>
  <si>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</si>
  <si>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</si>
  <si>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</si>
  <si>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</si>
  <si>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</si>
  <si>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</si>
  <si>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</si>
  <si>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</si>
  <si>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</si>
  <si>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</si>
  <si>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</si>
  <si>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</si>
  <si>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</si>
  <si>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</si>
  <si>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</si>
  <si>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</si>
  <si>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</si>
  <si>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</si>
  <si>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</si>
  <si>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</si>
  <si>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</si>
  <si>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</si>
  <si>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</si>
  <si>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</si>
  <si>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</si>
  <si>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</si>
  <si>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</si>
  <si>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</si>
  <si>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</si>
  <si>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</si>
  <si>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</si>
  <si>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</si>
  <si>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</si>
  <si>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</si>
  <si>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</si>
  <si>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</si>
  <si>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</si>
  <si>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</si>
  <si>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</si>
  <si>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</si>
  <si>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</si>
  <si>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</si>
  <si>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</si>
  <si>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</si>
  <si>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</si>
  <si>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</si>
  <si>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</si>
  <si>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</si>
  <si>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</si>
  <si>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</si>
  <si>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</si>
  <si>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</si>
  <si>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</si>
  <si>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</si>
  <si>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</si>
  <si>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</si>
  <si>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</si>
  <si>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</si>
  <si>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</si>
  <si>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</si>
  <si>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</si>
  <si>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</si>
  <si>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</si>
  <si>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</si>
  <si>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</si>
  <si>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</si>
  <si>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</si>
  <si>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</si>
  <si>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</si>
  <si>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</si>
  <si>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</si>
  <si>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</si>
  <si>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</si>
  <si>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</si>
  <si>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</si>
  <si>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</si>
  <si>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</si>
  <si>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</si>
  <si>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</si>
  <si>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</si>
  <si>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</si>
  <si>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</si>
  <si>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</si>
  <si>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</si>
  <si>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</si>
  <si>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</si>
  <si>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</si>
  <si>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</si>
  <si>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</si>
  <si>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</si>
  <si>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</si>
  <si>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</si>
  <si>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</si>
  <si>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</si>
  <si>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</si>
  <si>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</si>
  <si>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</si>
  <si>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</si>
  <si>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</si>
  <si>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</si>
  <si>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</si>
  <si>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</si>
  <si>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</si>
  <si>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</si>
  <si>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</si>
  <si>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</si>
  <si>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</si>
  <si>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</si>
  <si>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</si>
  <si>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</si>
  <si>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</si>
  <si>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</si>
  <si>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</si>
  <si>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</si>
  <si>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</si>
  <si>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</si>
  <si>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</si>
  <si>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</si>
  <si>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</si>
  <si>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</si>
  <si>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</si>
  <si>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</si>
  <si>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</si>
  <si>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</si>
  <si>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</si>
  <si>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</si>
  <si>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</si>
  <si>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</si>
  <si>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</si>
  <si>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</si>
  <si>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</si>
  <si>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</si>
  <si>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</si>
  <si>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</si>
  <si>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</si>
  <si>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</si>
  <si>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</si>
  <si>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</si>
  <si>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</si>
  <si>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</si>
  <si>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</si>
  <si>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</si>
  <si>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</si>
  <si>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</si>
  <si>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</si>
  <si>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</si>
  <si>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</si>
  <si>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</si>
  <si>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</si>
  <si>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</si>
  <si>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</si>
  <si>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</si>
  <si>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</si>
  <si>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</si>
  <si>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</si>
  <si>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</si>
  <si>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</si>
  <si>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</si>
  <si>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</si>
  <si>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</si>
  <si>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</si>
  <si>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</si>
  <si>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</si>
  <si>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</si>
  <si>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</si>
  <si>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</si>
  <si>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</si>
  <si>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</si>
  <si>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</si>
  <si>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</si>
  <si>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</si>
  <si>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</si>
  <si>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</si>
  <si>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</si>
  <si>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</si>
  <si>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</si>
  <si>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</si>
  <si>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</si>
  <si>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</si>
  <si>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</si>
  <si>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</si>
  <si>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</si>
  <si>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</si>
  <si>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</si>
  <si>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</si>
  <si>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</si>
  <si>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</si>
  <si>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</si>
  <si>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</si>
  <si>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</si>
  <si>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</si>
  <si>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</si>
  <si>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</si>
  <si>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</si>
  <si>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</si>
  <si>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</si>
  <si>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</si>
  <si>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</si>
  <si>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</si>
  <si>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</si>
  <si>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</si>
  <si>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</si>
  <si>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</si>
  <si>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</si>
  <si>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</si>
  <si>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</si>
  <si>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</si>
  <si>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</si>
  <si>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</si>
  <si>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</si>
  <si>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</si>
  <si>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</si>
  <si>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</si>
  <si>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</si>
  <si>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</si>
  <si>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</si>
  <si>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</si>
  <si>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</si>
  <si>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</si>
  <si>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</si>
  <si>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</si>
  <si>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</si>
  <si>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</si>
  <si>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</si>
  <si>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</si>
  <si>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</si>
  <si>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</si>
  <si>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</si>
  <si>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</si>
  <si>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</si>
  <si>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</si>
  <si>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</si>
  <si>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</si>
  <si>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</si>
  <si>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</si>
  <si>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</si>
  <si>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</si>
  <si>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</si>
  <si>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</si>
  <si>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</si>
  <si>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</si>
  <si>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</si>
  <si>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</si>
  <si>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</si>
  <si>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</si>
  <si>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</si>
  <si>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</si>
  <si>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</si>
  <si>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</si>
  <si>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</si>
  <si>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</si>
  <si>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</si>
  <si>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</si>
  <si>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</si>
  <si>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</si>
  <si>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</si>
  <si>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</si>
  <si>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</si>
  <si>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</si>
  <si>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</si>
  <si>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</si>
  <si>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</si>
  <si>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</si>
  <si>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</si>
  <si>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</si>
  <si>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</si>
  <si>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</si>
  <si>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</si>
  <si>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</si>
  <si>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</si>
  <si>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</si>
  <si>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</si>
  <si>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</si>
  <si>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</si>
  <si>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</si>
  <si>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</si>
  <si>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</si>
  <si>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</si>
  <si>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</si>
  <si>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</si>
  <si>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</si>
  <si>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</si>
  <si>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</si>
  <si>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</si>
  <si>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</si>
  <si>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</si>
  <si>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</si>
  <si>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</si>
  <si>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</si>
  <si>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</si>
  <si>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</si>
  <si>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</si>
  <si>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</si>
  <si>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</si>
  <si>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</si>
  <si>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</si>
  <si>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</si>
  <si>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</si>
  <si>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</si>
  <si>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</si>
  <si>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</si>
  <si>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</si>
  <si>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</si>
  <si>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</si>
  <si>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</si>
  <si>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</si>
  <si>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</si>
  <si>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</si>
  <si>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</si>
  <si>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</si>
  <si>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</si>
  <si>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</si>
  <si>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</si>
  <si>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</si>
  <si>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</si>
  <si>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</si>
  <si>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</si>
  <si>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</si>
  <si>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</si>
  <si>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</si>
  <si>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</si>
  <si>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</si>
  <si>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</si>
  <si>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</si>
  <si>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</si>
  <si>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</si>
  <si>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</si>
  <si>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</si>
  <si>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</si>
  <si>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</si>
  <si>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</si>
  <si>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</si>
  <si>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</si>
  <si>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</si>
  <si>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</si>
  <si>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</si>
  <si>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</si>
  <si>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</si>
  <si>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</si>
  <si>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</si>
  <si>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</si>
  <si>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</si>
  <si>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</si>
  <si>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</si>
  <si>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</si>
  <si>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</si>
  <si>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</si>
  <si>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</si>
  <si>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</si>
  <si>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</si>
  <si>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</si>
  <si>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</si>
  <si>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</si>
  <si>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</si>
  <si>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</si>
  <si>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</si>
  <si>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</si>
  <si>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</si>
  <si>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</si>
  <si>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</si>
  <si>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</si>
  <si>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</si>
  <si>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</si>
  <si>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</si>
  <si>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</si>
  <si>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</si>
  <si>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</si>
  <si>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</si>
  <si>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</si>
  <si>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</si>
  <si>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</si>
  <si>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</si>
  <si>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</si>
  <si>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</si>
  <si>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</si>
  <si>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</si>
  <si>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</si>
  <si>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</si>
  <si>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</si>
  <si>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</si>
  <si>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</si>
  <si>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</si>
  <si>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</si>
  <si>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</si>
  <si>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</si>
  <si>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</si>
  <si>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</si>
  <si>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</si>
  <si>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</si>
  <si>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</si>
  <si>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</si>
  <si>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</si>
  <si>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</si>
  <si>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</si>
  <si>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</si>
  <si>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</si>
  <si>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</si>
  <si>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</si>
  <si>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</si>
  <si>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</si>
  <si>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</si>
  <si>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</si>
  <si>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</si>
  <si>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</si>
  <si>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</si>
  <si>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</si>
  <si>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</si>
  <si>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</si>
  <si>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</si>
  <si>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</si>
  <si>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</si>
  <si>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</si>
  <si>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</si>
  <si>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</si>
  <si>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</si>
  <si>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</si>
  <si>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</si>
  <si>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</si>
  <si>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</si>
  <si>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</si>
  <si>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</si>
  <si>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</si>
  <si>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</si>
  <si>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</si>
  <si>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</si>
  <si>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</si>
  <si>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</si>
  <si>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</si>
  <si>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</si>
  <si>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</si>
  <si>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</si>
  <si>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</si>
  <si>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</si>
  <si>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</si>
  <si>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</si>
  <si>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</si>
  <si>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</si>
  <si>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</si>
  <si>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</si>
  <si>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</si>
  <si>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</si>
  <si>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</si>
  <si>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</si>
  <si>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</si>
  <si>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</si>
  <si>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</si>
  <si>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</si>
  <si>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</si>
  <si>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</si>
  <si>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</si>
  <si>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</si>
  <si>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</si>
  <si>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</si>
  <si>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</si>
  <si>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</si>
  <si>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</si>
  <si>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</si>
  <si>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</si>
  <si>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</si>
  <si>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</si>
  <si>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</si>
  <si>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</si>
  <si>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</si>
  <si>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</si>
  <si>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</si>
  <si>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</si>
  <si>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</si>
  <si>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</si>
  <si>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</si>
  <si>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</si>
  <si>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</si>
  <si>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</si>
  <si>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</si>
  <si>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</si>
  <si>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</si>
  <si>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</si>
  <si>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</si>
  <si>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</si>
  <si>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</si>
  <si>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</si>
  <si>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</si>
  <si>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</si>
  <si>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</si>
  <si>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</si>
  <si>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</si>
  <si>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</si>
  <si>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</si>
  <si>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</si>
  <si>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</si>
  <si>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</si>
  <si>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</si>
  <si>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</si>
  <si>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</si>
  <si>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</si>
  <si>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</si>
  <si>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</si>
  <si>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</si>
  <si>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</si>
  <si>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</si>
  <si>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</si>
  <si>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</si>
  <si>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</si>
  <si>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</si>
  <si>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</si>
  <si>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</si>
  <si>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</si>
  <si>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</si>
  <si>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</si>
  <si>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</si>
  <si>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</si>
  <si>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</si>
  <si>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</si>
  <si>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</si>
  <si>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</si>
  <si>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</si>
  <si>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</si>
  <si>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</si>
  <si>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</si>
  <si>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</si>
  <si>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</si>
  <si>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</si>
  <si>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</si>
  <si>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</si>
  <si>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</si>
  <si>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</si>
  <si>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</si>
  <si>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</si>
  <si>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</si>
  <si>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</si>
  <si>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</si>
  <si>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</si>
  <si>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</si>
  <si>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</si>
  <si>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</si>
  <si>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</si>
  <si>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</si>
  <si>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</si>
  <si>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</si>
  <si>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</si>
  <si>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</si>
  <si>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</si>
  <si>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</si>
  <si>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</si>
  <si>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</si>
  <si>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</si>
  <si>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</si>
  <si>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</si>
  <si>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</si>
  <si>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</si>
  <si>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</si>
  <si>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</si>
  <si>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</si>
  <si>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</si>
  <si>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</si>
  <si>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</si>
  <si>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</si>
  <si>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</si>
  <si>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</si>
  <si>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</si>
  <si>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</si>
  <si>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</si>
  <si>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</si>
  <si>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</si>
  <si>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</si>
  <si>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</si>
  <si>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</si>
  <si>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</si>
  <si>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</si>
  <si>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</si>
  <si>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</si>
  <si>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</si>
  <si>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</si>
  <si>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</si>
  <si>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</si>
  <si>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</si>
  <si>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</si>
  <si>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</si>
  <si>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</si>
  <si>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</si>
  <si>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</si>
  <si>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</si>
  <si>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</si>
  <si>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</si>
  <si>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</si>
  <si>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</si>
  <si>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</si>
  <si>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</si>
  <si>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</si>
  <si>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</si>
  <si>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</si>
  <si>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</si>
  <si>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</si>
  <si>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</si>
  <si>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</si>
  <si>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</si>
  <si>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</si>
  <si>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</si>
  <si>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</si>
  <si>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</si>
  <si>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</si>
  <si>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</si>
  <si>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</si>
  <si>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</si>
  <si>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</si>
  <si>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</si>
  <si>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</si>
  <si>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</si>
  <si>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</si>
  <si>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</si>
  <si>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</si>
  <si>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</si>
  <si>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</si>
  <si>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</si>
  <si>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</si>
  <si>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</si>
  <si>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</si>
  <si>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</si>
  <si>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</si>
  <si>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</si>
  <si>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</si>
  <si>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</si>
  <si>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</si>
  <si>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</si>
  <si>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</si>
  <si>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</si>
  <si>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</si>
  <si>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</si>
  <si>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</si>
  <si>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</si>
  <si>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</si>
  <si>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</si>
  <si>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</si>
  <si>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</si>
  <si>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</si>
  <si>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</si>
  <si>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</si>
  <si>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</si>
  <si>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</si>
  <si>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</si>
  <si>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</si>
  <si>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</si>
  <si>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</si>
  <si>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</si>
  <si>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</si>
  <si>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</si>
  <si>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</si>
  <si>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</si>
  <si>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</si>
  <si>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</si>
  <si>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</si>
  <si>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</si>
  <si>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</si>
  <si>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</si>
  <si>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</si>
  <si>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</si>
  <si>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</si>
  <si>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</si>
  <si>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</si>
  <si>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</si>
  <si>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</si>
  <si>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</si>
  <si>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</si>
  <si>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</si>
  <si>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</si>
  <si>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</si>
  <si>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</si>
  <si>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</si>
  <si>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</si>
  <si>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</si>
  <si>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</si>
  <si>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</si>
  <si>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</si>
  <si>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</si>
  <si>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</si>
  <si>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</si>
  <si>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</si>
  <si>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</si>
  <si>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</si>
  <si>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</si>
  <si>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</si>
  <si>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</si>
  <si>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</si>
  <si>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</si>
  <si>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</si>
  <si>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</si>
  <si>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</si>
  <si>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</si>
  <si>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</si>
  <si>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</si>
  <si>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</si>
  <si>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</si>
  <si>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</si>
  <si>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</si>
  <si>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</si>
  <si>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</si>
  <si>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</si>
  <si>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</si>
  <si>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</si>
  <si>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</si>
  <si>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</si>
  <si>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</si>
  <si>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</si>
  <si>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</si>
  <si>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</si>
  <si>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</si>
  <si>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</si>
  <si>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</si>
  <si>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</si>
  <si>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</si>
  <si>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</si>
  <si>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</si>
  <si>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</si>
  <si>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</si>
  <si>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</si>
  <si>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</si>
  <si>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</si>
  <si>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</si>
  <si>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</si>
  <si>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</si>
  <si>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</si>
  <si>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</si>
  <si>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</si>
  <si>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</si>
  <si>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</si>
  <si>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</si>
  <si>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</si>
  <si>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</si>
  <si>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</si>
  <si>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</si>
  <si>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</si>
  <si>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</si>
  <si>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</si>
  <si>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</si>
  <si>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</si>
  <si>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</si>
  <si>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</si>
  <si>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</si>
  <si>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</si>
  <si>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</si>
  <si>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</si>
  <si>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</si>
  <si>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</si>
  <si>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</si>
  <si>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</si>
  <si>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</si>
  <si>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</si>
  <si>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</si>
  <si>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</si>
  <si>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</si>
  <si>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</si>
  <si>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</si>
  <si>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</si>
  <si>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</si>
  <si>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</si>
  <si>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</si>
  <si>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</si>
  <si>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</si>
  <si>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</si>
  <si>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</si>
  <si>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</si>
  <si>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</si>
  <si>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</si>
  <si>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</si>
  <si>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</si>
  <si>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</si>
  <si>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</si>
  <si>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</si>
  <si>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</si>
  <si>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</si>
  <si>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</si>
  <si>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</si>
  <si>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</si>
  <si>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</si>
  <si>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</si>
  <si>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</si>
  <si>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</si>
  <si>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</si>
  <si>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</si>
  <si>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</si>
  <si>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</si>
  <si>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</si>
  <si>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</si>
  <si>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</si>
  <si>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</si>
  <si>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</si>
  <si>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</si>
  <si>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</si>
  <si>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</si>
  <si>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</si>
  <si>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</si>
  <si>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</si>
  <si>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</si>
  <si>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</si>
  <si>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</si>
  <si>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</si>
  <si>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</si>
  <si>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</si>
  <si>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</si>
  <si>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</si>
  <si>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</si>
  <si>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</si>
  <si>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</si>
  <si>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</si>
  <si>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</si>
  <si>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</si>
  <si>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</si>
  <si>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</si>
  <si>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</si>
  <si>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</si>
  <si>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</si>
  <si>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</si>
  <si>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</si>
  <si>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</si>
  <si>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</si>
  <si>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</si>
  <si>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</si>
  <si>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</si>
  <si>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</si>
  <si>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</si>
  <si>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</si>
  <si>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</si>
  <si>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</si>
  <si>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</si>
  <si>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</si>
  <si>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</si>
  <si>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</si>
  <si>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</si>
  <si>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</si>
  <si>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</si>
  <si>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</si>
  <si>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</si>
  <si>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</si>
  <si>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</si>
  <si>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</si>
  <si>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</si>
  <si>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</si>
  <si>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</si>
  <si>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</si>
  <si>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</si>
  <si>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</si>
  <si>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</si>
  <si>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</si>
  <si>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</si>
  <si>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</si>
  <si>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</si>
  <si>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</si>
  <si>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</si>
  <si>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</si>
  <si>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</si>
  <si>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</si>
  <si>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</si>
  <si>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</si>
  <si>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</si>
  <si>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</si>
  <si>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</si>
  <si>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</si>
  <si>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</si>
  <si>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</si>
  <si>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</si>
  <si>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</si>
  <si>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</si>
  <si>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</si>
  <si>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</si>
  <si>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</si>
  <si>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</si>
  <si>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</si>
  <si>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</si>
  <si>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</si>
  <si>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</si>
  <si>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</si>
  <si>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</si>
  <si>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</si>
  <si>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</si>
  <si>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</si>
  <si>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</si>
  <si>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</si>
  <si>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</si>
  <si>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</si>
  <si>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</si>
  <si>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</si>
  <si>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</si>
  <si>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</si>
  <si>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</si>
  <si>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</si>
  <si>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</si>
  <si>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</si>
  <si>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</si>
  <si>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</si>
  <si>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</si>
  <si>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</si>
  <si>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</si>
  <si>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</si>
  <si>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</si>
  <si>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</si>
  <si>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</si>
  <si>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</si>
  <si>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</si>
  <si>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</si>
  <si>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</si>
  <si>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</si>
  <si>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</si>
  <si>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</si>
  <si>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</si>
  <si>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</si>
  <si>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</si>
  <si>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</si>
  <si>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</si>
  <si>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</si>
  <si>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</si>
  <si>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</si>
  <si>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</si>
  <si>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</si>
  <si>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</si>
  <si>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</si>
  <si>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</si>
  <si>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</si>
  <si>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</si>
  <si>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</si>
  <si>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</si>
  <si>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</si>
  <si>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</si>
  <si>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</si>
  <si>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</si>
  <si>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</si>
  <si>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</si>
  <si>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</si>
  <si>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</si>
  <si>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</si>
  <si>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</si>
  <si>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</si>
  <si>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</si>
  <si>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</si>
  <si>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</si>
  <si>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</si>
  <si>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</si>
  <si>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</si>
  <si>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</si>
  <si>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</si>
  <si>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</si>
  <si>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</si>
  <si>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</si>
  <si>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</si>
  <si>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</si>
  <si>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</si>
  <si>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</si>
  <si>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</si>
  <si>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</si>
  <si>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</si>
  <si>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</si>
  <si>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</si>
  <si>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</si>
  <si>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</si>
  <si>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</si>
  <si>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</si>
  <si>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</si>
  <si>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</si>
  <si>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</si>
  <si>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</si>
  <si>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</si>
  <si>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</si>
  <si>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</si>
  <si>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</si>
  <si>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</si>
  <si>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</si>
  <si>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</si>
  <si>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</si>
  <si>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</si>
  <si>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</si>
  <si>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</si>
  <si>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</si>
  <si>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</si>
  <si>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</si>
  <si>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</si>
  <si>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</si>
  <si>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</si>
  <si>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</si>
  <si>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</si>
  <si>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</si>
  <si>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</si>
  <si>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</si>
  <si>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</si>
  <si>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</si>
  <si>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</si>
  <si>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</si>
  <si>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</si>
  <si>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</si>
  <si>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</si>
  <si>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</si>
  <si>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</si>
  <si>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</si>
  <si>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</si>
  <si>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</si>
  <si>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</si>
  <si>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</si>
  <si>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</si>
  <si>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</si>
  <si>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</si>
  <si>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</si>
  <si>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</si>
  <si>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</si>
  <si>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</si>
  <si>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</si>
  <si>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</si>
  <si>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</si>
  <si>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</si>
  <si>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</si>
  <si>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</si>
  <si>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</si>
  <si>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</si>
  <si>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</si>
  <si>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</si>
  <si>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</si>
  <si>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</si>
  <si>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</si>
  <si>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</si>
  <si>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</si>
  <si>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</si>
  <si>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</si>
  <si>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</si>
  <si>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</si>
  <si>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</si>
  <si>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</si>
  <si>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</si>
  <si>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</si>
  <si>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</si>
  <si>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</si>
  <si>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</si>
  <si>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</si>
  <si>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</si>
  <si>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</si>
  <si>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</si>
  <si>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</si>
  <si>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</si>
  <si>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</si>
  <si>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</si>
  <si>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</si>
  <si>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</si>
  <si>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</si>
  <si>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</si>
  <si>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</si>
  <si>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</si>
  <si>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</si>
  <si>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</si>
  <si>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</si>
  <si>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</si>
  <si>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</si>
  <si>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</si>
  <si>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</si>
  <si>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</si>
  <si>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</si>
  <si>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</si>
  <si>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</si>
  <si>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</si>
  <si>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</si>
  <si>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</si>
  <si>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</si>
  <si>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</si>
  <si>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</si>
  <si>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</si>
  <si>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</si>
  <si>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</si>
  <si>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</si>
  <si>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</si>
  <si>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</si>
  <si>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</si>
  <si>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</si>
  <si>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</si>
  <si>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</si>
  <si>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</si>
  <si>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</si>
  <si>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</si>
  <si>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</si>
  <si>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</si>
  <si>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</si>
  <si>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</si>
  <si>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</si>
  <si>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</si>
  <si>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</si>
  <si>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</si>
  <si>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</si>
  <si>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</si>
  <si>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</si>
  <si>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</si>
  <si>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</si>
  <si>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</si>
  <si>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</si>
  <si>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</si>
  <si>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</si>
  <si>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</si>
  <si>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</si>
  <si>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</si>
  <si>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</si>
  <si>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</si>
  <si>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</si>
  <si>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</si>
  <si>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</si>
  <si>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</si>
  <si>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</si>
  <si>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</si>
  <si>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</si>
  <si>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</si>
  <si>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</si>
  <si>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</si>
  <si>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</si>
  <si>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</si>
  <si>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</si>
  <si>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</si>
  <si>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</si>
  <si>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</si>
  <si>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</si>
  <si>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</si>
  <si>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</si>
  <si>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</si>
  <si>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</si>
  <si>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</si>
  <si>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</si>
  <si>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</si>
  <si>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</si>
  <si>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</si>
  <si>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</si>
  <si>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</si>
  <si>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</si>
  <si>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</si>
  <si>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</si>
  <si>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</si>
  <si>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</si>
  <si>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</si>
  <si>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</si>
  <si>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</si>
  <si>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</si>
  <si>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</si>
  <si>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</si>
  <si>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</si>
  <si>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</si>
  <si>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</si>
  <si>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</si>
  <si>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</si>
  <si>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</si>
  <si>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</si>
  <si>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</si>
  <si>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</si>
  <si>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</si>
  <si>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</si>
  <si>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</si>
  <si>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</si>
  <si>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</si>
  <si>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</si>
  <si>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</si>
  <si>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</si>
  <si>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</si>
  <si>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</si>
  <si>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</si>
  <si>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</si>
  <si>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</si>
  <si>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</si>
  <si>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</si>
  <si>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</si>
  <si>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</si>
  <si>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</si>
  <si>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</si>
  <si>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</si>
  <si>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</si>
  <si>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</si>
  <si>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</si>
  <si>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</si>
  <si>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</si>
  <si>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</si>
  <si>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</si>
  <si>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</si>
  <si>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</si>
  <si>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</si>
  <si>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</si>
  <si>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</si>
  <si>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</si>
  <si>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</si>
  <si>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</si>
  <si>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</si>
  <si>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</si>
  <si>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</si>
  <si>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</si>
  <si>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</si>
  <si>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</si>
  <si>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</si>
  <si>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</si>
  <si>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</si>
  <si>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</si>
  <si>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</si>
  <si>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</si>
  <si>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</si>
  <si>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</si>
  <si>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</si>
  <si>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</si>
  <si>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</si>
  <si>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</si>
  <si>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</si>
  <si>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</si>
  <si>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</si>
  <si>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</si>
  <si>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</si>
  <si>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</si>
  <si>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</si>
  <si>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</si>
  <si>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</si>
  <si>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</si>
  <si>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</si>
  <si>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</si>
  <si>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</si>
  <si>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</si>
  <si>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</si>
  <si>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</si>
  <si>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</si>
  <si>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</si>
  <si>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</si>
  <si>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</si>
  <si>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</si>
  <si>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</si>
  <si>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</si>
  <si>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</si>
  <si>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</si>
  <si>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</si>
  <si>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</si>
  <si>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</si>
  <si>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</si>
  <si>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</si>
  <si>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</si>
  <si>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</si>
  <si>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</si>
  <si>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</si>
  <si>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</si>
  <si>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</si>
  <si>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</si>
  <si>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</si>
  <si>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</si>
  <si>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</si>
  <si>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</si>
  <si>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</si>
  <si>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</si>
  <si>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</si>
  <si>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</si>
  <si>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</si>
  <si>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</si>
  <si>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</si>
  <si>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</si>
  <si>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</si>
  <si>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</si>
  <si>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</si>
  <si>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</si>
  <si>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</si>
  <si>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</si>
  <si>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</si>
  <si>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</si>
  <si>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</si>
  <si>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</si>
  <si>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</si>
  <si>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</si>
  <si>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</si>
  <si>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</si>
  <si>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</si>
  <si>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</si>
  <si>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</si>
  <si>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</si>
  <si>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</si>
  <si>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</si>
  <si>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</si>
  <si>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</si>
  <si>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</si>
  <si>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</si>
  <si>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</si>
  <si>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</si>
  <si>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</si>
  <si>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</si>
  <si>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</si>
  <si>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</si>
  <si>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</si>
  <si>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</si>
  <si>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</si>
  <si>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</si>
  <si>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</si>
  <si>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</si>
  <si>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</si>
  <si>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</si>
  <si>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</si>
  <si>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</si>
  <si>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</si>
  <si>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</si>
  <si>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</si>
  <si>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</si>
  <si>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</si>
  <si>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</si>
  <si>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</si>
  <si>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</si>
  <si>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</si>
  <si>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</si>
  <si>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</si>
  <si>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</si>
  <si>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</si>
  <si>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</si>
  <si>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</si>
  <si>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</si>
  <si>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</si>
  <si>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</si>
  <si>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</si>
  <si>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</si>
  <si>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</si>
  <si>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</si>
  <si>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</si>
  <si>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</si>
  <si>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</si>
  <si>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</si>
  <si>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</si>
  <si>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</si>
  <si>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</si>
  <si>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</si>
  <si>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</si>
  <si>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</si>
  <si>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</si>
  <si>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</si>
  <si>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</si>
  <si>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</si>
  <si>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</si>
  <si>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</si>
  <si>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</si>
  <si>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</si>
  <si>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</si>
  <si>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</si>
  <si>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</si>
  <si>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</si>
  <si>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</si>
  <si>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</si>
  <si>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</si>
  <si>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</si>
  <si>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</si>
  <si>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</si>
  <si>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</si>
  <si>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</si>
  <si>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</si>
  <si>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</si>
  <si>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</si>
  <si>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</si>
  <si>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</si>
  <si>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</si>
  <si>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</si>
  <si>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</si>
  <si>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</si>
  <si>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</si>
  <si>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</si>
  <si>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</si>
  <si>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</si>
  <si>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</si>
  <si>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</si>
  <si>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</si>
  <si>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</si>
  <si>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</si>
  <si>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</si>
  <si>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</si>
  <si>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</si>
  <si>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</si>
  <si>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</si>
  <si>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</si>
  <si>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</si>
  <si>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</si>
  <si>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</si>
  <si>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</si>
  <si>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</si>
  <si>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</si>
  <si>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</si>
  <si>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</si>
  <si>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</si>
  <si>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</si>
  <si>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</si>
  <si>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</si>
  <si>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</si>
  <si>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</si>
  <si>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</si>
  <si>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</si>
  <si>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</si>
  <si>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</si>
  <si>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</si>
  <si>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</si>
  <si>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</si>
  <si>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</si>
  <si>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</si>
  <si>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</si>
  <si>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</si>
  <si>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</si>
  <si>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</si>
  <si>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</si>
  <si>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</si>
  <si>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</si>
  <si>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</si>
  <si>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</si>
  <si>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</si>
  <si>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</si>
  <si>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</si>
  <si>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</si>
  <si>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</si>
  <si>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</si>
  <si>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</si>
  <si>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</si>
  <si>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</si>
  <si>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</si>
  <si>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</si>
  <si>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</si>
  <si>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</si>
  <si>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</si>
  <si>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</si>
  <si>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</si>
  <si>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</si>
  <si>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</si>
  <si>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</si>
  <si>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</si>
  <si>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</si>
  <si>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</si>
  <si>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</si>
  <si>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</si>
  <si>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</si>
  <si>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</si>
  <si>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</si>
  <si>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</si>
  <si>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</si>
  <si>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</si>
  <si>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</si>
  <si>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</si>
  <si>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</si>
  <si>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</si>
  <si>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</si>
  <si>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</si>
  <si>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</si>
  <si>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</si>
  <si>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</si>
  <si>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</si>
  <si>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</si>
  <si>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</si>
  <si>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</si>
  <si>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</si>
  <si>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</si>
  <si>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</si>
  <si>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</si>
  <si>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</si>
  <si>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</si>
  <si>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</si>
  <si>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</si>
  <si>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</si>
  <si>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</si>
  <si>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</si>
  <si>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</si>
  <si>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</si>
  <si>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</si>
  <si>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</si>
  <si>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</si>
  <si>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</si>
  <si>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</si>
  <si>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</si>
  <si>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</si>
  <si>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</si>
  <si>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</si>
  <si>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</si>
  <si>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</si>
  <si>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</si>
  <si>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</si>
  <si>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</si>
  <si>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</si>
  <si>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</si>
  <si>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</si>
  <si>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</si>
  <si>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</si>
  <si>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</si>
  <si>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</si>
  <si>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</si>
  <si>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</si>
  <si>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</si>
  <si>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</si>
  <si>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</si>
  <si>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</si>
  <si>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</si>
  <si>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</si>
  <si>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</si>
  <si>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</si>
  <si>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</si>
  <si>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</si>
  <si>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</si>
  <si>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</si>
  <si>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</si>
  <si>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</si>
  <si>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</si>
  <si>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</si>
  <si>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</si>
  <si>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</si>
  <si>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</si>
  <si>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</si>
  <si>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</si>
  <si>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</si>
  <si>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</si>
  <si>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</si>
  <si>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</si>
  <si>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</si>
  <si>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</si>
  <si>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</si>
  <si>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</si>
  <si>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</si>
  <si>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</si>
  <si>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</si>
  <si>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</si>
  <si>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</si>
  <si>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</si>
  <si>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</si>
  <si>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</si>
  <si>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</si>
  <si>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</si>
  <si>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</si>
  <si>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</si>
  <si>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</si>
  <si>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</si>
  <si>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</si>
  <si>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</si>
  <si>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</si>
  <si>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</si>
  <si>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</si>
  <si>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</si>
  <si>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</si>
  <si>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</si>
  <si>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</si>
  <si>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</si>
  <si>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</si>
  <si>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</si>
  <si>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</si>
  <si>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</si>
  <si>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</si>
  <si>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</si>
  <si>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</si>
  <si>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</si>
  <si>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</si>
  <si>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</si>
  <si>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</si>
  <si>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</si>
  <si>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</si>
  <si>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</si>
  <si>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</si>
  <si>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</si>
  <si>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</si>
  <si>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</si>
  <si>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</si>
  <si>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</si>
  <si>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</si>
  <si>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</si>
  <si>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</si>
  <si>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</si>
  <si>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</si>
  <si>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</si>
  <si>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</si>
  <si>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</si>
  <si>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</si>
  <si>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</si>
  <si>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</si>
  <si>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</si>
  <si>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</si>
  <si>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</si>
  <si>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</si>
  <si>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</si>
  <si>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</si>
  <si>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</si>
  <si>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</si>
  <si>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</si>
  <si>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</si>
  <si>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</si>
  <si>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</si>
  <si>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</si>
  <si>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</si>
  <si>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</si>
  <si>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</si>
  <si>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</si>
  <si>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</si>
  <si>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</si>
  <si>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</si>
  <si>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</si>
  <si>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</si>
  <si>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</si>
  <si>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</si>
  <si>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</si>
  <si>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</si>
  <si>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</si>
  <si>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</si>
  <si>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</si>
  <si>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</si>
  <si>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</si>
  <si>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</si>
  <si>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</si>
  <si>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</si>
  <si>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</si>
  <si>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</si>
  <si>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</si>
  <si>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</si>
  <si>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</si>
  <si>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</si>
  <si>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</si>
  <si>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</si>
  <si>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</si>
  <si>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</si>
  <si>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</si>
  <si>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</si>
  <si>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</si>
  <si>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</si>
  <si>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</si>
  <si>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</si>
  <si>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</si>
  <si>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</si>
  <si>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</si>
  <si>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</si>
  <si>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</si>
  <si>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</si>
  <si>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</si>
  <si>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</si>
  <si>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</si>
  <si>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</si>
  <si>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</si>
  <si>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</si>
  <si>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</si>
  <si>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</si>
  <si>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</si>
  <si>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</si>
  <si>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</si>
  <si>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</si>
  <si>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</si>
  <si>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</si>
  <si>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</si>
  <si>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</si>
  <si>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</si>
  <si>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</si>
  <si>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</si>
  <si>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</si>
  <si>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</si>
  <si>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</si>
  <si>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</si>
  <si>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</si>
  <si>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</si>
  <si>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</si>
  <si>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</si>
  <si>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</si>
  <si>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</si>
  <si>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</si>
  <si>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</si>
  <si>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</si>
  <si>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</si>
  <si>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</si>
  <si>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</si>
  <si>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</si>
  <si>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</si>
  <si>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</si>
  <si>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</si>
  <si>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</si>
  <si>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</si>
  <si>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</si>
  <si>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</si>
  <si>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</si>
  <si>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</si>
  <si>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</si>
  <si>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</si>
  <si>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</si>
  <si>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</si>
  <si>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</si>
  <si>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</si>
  <si>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</si>
  <si>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</si>
  <si>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</si>
  <si>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</si>
  <si>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</si>
  <si>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</si>
  <si>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</si>
  <si>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</si>
  <si>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</si>
  <si>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</si>
  <si>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</si>
  <si>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</si>
  <si>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</si>
  <si>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</si>
  <si>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</si>
  <si>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</si>
  <si>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</si>
  <si>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</si>
  <si>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</si>
  <si>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</si>
  <si>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</si>
  <si>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</si>
  <si>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</si>
  <si>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</si>
  <si>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</si>
  <si>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</si>
  <si>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</si>
  <si>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</si>
  <si>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</si>
  <si>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</si>
  <si>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</si>
  <si>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</si>
  <si>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</si>
  <si>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</si>
  <si>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</si>
  <si>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</si>
  <si>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</si>
  <si>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</si>
  <si>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</si>
  <si>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</si>
  <si>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</si>
  <si>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</si>
  <si>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</si>
  <si>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</si>
  <si>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</si>
  <si>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</si>
  <si>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</si>
  <si>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</si>
  <si>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</si>
  <si>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</si>
  <si>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</si>
  <si>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</si>
  <si>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</si>
  <si>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</si>
  <si>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</si>
  <si>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</si>
  <si>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</si>
  <si>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</si>
  <si>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</si>
  <si>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</si>
  <si>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</si>
  <si>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</si>
  <si>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</si>
  <si>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</si>
  <si>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</si>
  <si>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</si>
  <si>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</si>
  <si>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</si>
  <si>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</si>
  <si>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</si>
  <si>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</si>
  <si>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</si>
  <si>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</si>
  <si>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</si>
  <si>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</si>
  <si>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</si>
  <si>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</si>
  <si>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</si>
  <si>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</si>
  <si>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</si>
  <si>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</si>
  <si>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</si>
  <si>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</si>
  <si>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</si>
  <si>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</si>
  <si>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</si>
  <si>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</si>
  <si>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</si>
  <si>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</si>
  <si>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</si>
  <si>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</si>
  <si>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</si>
  <si>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</si>
  <si>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</si>
  <si>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</si>
  <si>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</si>
  <si>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</si>
  <si>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</si>
  <si>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</si>
  <si>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</si>
  <si>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</si>
  <si>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</si>
  <si>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</si>
  <si>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</si>
  <si>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</si>
  <si>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</si>
  <si>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</si>
  <si>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</si>
  <si>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</si>
  <si>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</si>
  <si>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</si>
  <si>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</si>
  <si>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</si>
  <si>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</si>
  <si>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</si>
  <si>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</si>
  <si>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</si>
  <si>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</si>
  <si>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</si>
  <si>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</si>
  <si>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</si>
  <si>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</si>
  <si>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</si>
  <si>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</si>
  <si>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</si>
  <si>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</si>
  <si>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</si>
  <si>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</si>
  <si>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</si>
  <si>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</si>
  <si>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</si>
  <si>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</si>
  <si>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</si>
  <si>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</si>
  <si>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</si>
  <si>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</si>
  <si>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</si>
  <si>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</si>
  <si>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</si>
  <si>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</si>
  <si>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</si>
  <si>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</si>
  <si>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</si>
  <si>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</si>
  <si>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</si>
  <si>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</si>
  <si>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</si>
  <si>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</si>
  <si>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</si>
  <si>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</si>
  <si>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</si>
  <si>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</si>
  <si>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</si>
  <si>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</si>
  <si>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</si>
  <si>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</si>
  <si>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</si>
  <si>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</si>
  <si>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</si>
  <si>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</si>
  <si>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</si>
  <si>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</si>
  <si>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</si>
  <si>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</si>
  <si>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</si>
  <si>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</si>
  <si>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</si>
  <si>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</si>
  <si>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</si>
  <si>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</si>
  <si>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</si>
  <si>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</si>
  <si>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</si>
  <si>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</si>
  <si>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</si>
  <si>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</si>
  <si>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</si>
  <si>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</si>
  <si>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</si>
  <si>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</si>
  <si>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</si>
  <si>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</si>
  <si>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</si>
  <si>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</si>
  <si>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</si>
  <si>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</si>
  <si>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</si>
  <si>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</si>
  <si>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</si>
  <si>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</si>
  <si>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</si>
  <si>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</si>
  <si>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</si>
  <si>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</si>
  <si>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</si>
  <si>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</si>
  <si>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</si>
  <si>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</si>
  <si>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</si>
  <si>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</si>
  <si>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</si>
  <si>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</si>
  <si>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</si>
  <si>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</si>
  <si>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</si>
  <si>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</si>
  <si>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</si>
  <si>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</si>
  <si>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</si>
  <si>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</si>
  <si>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</si>
  <si>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</si>
  <si>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</si>
  <si>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</si>
  <si>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</si>
  <si>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</si>
  <si>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</si>
  <si>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</si>
  <si>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</si>
  <si>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</si>
  <si>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</si>
  <si>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</si>
  <si>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</si>
  <si>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</si>
  <si>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</si>
  <si>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</si>
  <si>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</si>
  <si>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</si>
  <si>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</si>
  <si>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</si>
  <si>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</si>
  <si>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</si>
  <si>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</si>
  <si>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</si>
  <si>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</si>
  <si>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</si>
  <si>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</si>
  <si>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</si>
  <si>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</si>
  <si>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</si>
  <si>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</si>
  <si>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</si>
  <si>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</si>
  <si>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</si>
  <si>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</si>
  <si>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</si>
  <si>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</si>
  <si>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</si>
  <si>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</si>
  <si>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</si>
  <si>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</si>
  <si>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</si>
  <si>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</si>
  <si>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</si>
  <si>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</si>
  <si>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</si>
  <si>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</si>
  <si>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</si>
  <si>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</si>
  <si>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</si>
  <si>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</si>
  <si>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</si>
  <si>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</si>
  <si>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</si>
  <si>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</si>
  <si>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</si>
  <si>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</si>
  <si>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</si>
  <si>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</si>
  <si>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</si>
  <si>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</si>
  <si>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</si>
  <si>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</si>
  <si>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</si>
  <si>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</si>
  <si>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</si>
  <si>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</si>
  <si>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</si>
  <si>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</si>
  <si>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</si>
  <si>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</si>
  <si>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</si>
  <si>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</si>
  <si>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</si>
  <si>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</si>
  <si>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</si>
  <si>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</si>
  <si>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</si>
  <si>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</si>
  <si>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</si>
  <si>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</si>
  <si>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</si>
  <si>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</si>
  <si>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</si>
  <si>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</si>
  <si>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</si>
  <si>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</si>
  <si>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</si>
  <si>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</si>
  <si>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</si>
  <si>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</si>
  <si>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</si>
  <si>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</si>
  <si>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</si>
  <si>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</si>
  <si>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</si>
  <si>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</si>
  <si>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</si>
  <si>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</si>
  <si>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</si>
  <si>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</si>
  <si>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</si>
  <si>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</si>
  <si>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</si>
  <si>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</si>
  <si>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</si>
  <si>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</si>
  <si>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</si>
  <si>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</si>
  <si>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</si>
  <si>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</si>
  <si>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</si>
  <si>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</si>
  <si>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</si>
  <si>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</si>
  <si>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</si>
  <si>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</si>
  <si>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</si>
  <si>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</si>
  <si>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</si>
  <si>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</si>
  <si>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</si>
  <si>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</si>
  <si>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</si>
  <si>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</si>
  <si>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</si>
  <si>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</si>
  <si>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</si>
  <si>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</si>
  <si>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</si>
  <si>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</si>
  <si>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</si>
  <si>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</si>
  <si>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</si>
  <si>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</si>
  <si>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</si>
  <si>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</si>
  <si>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</si>
  <si>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</si>
  <si>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</si>
  <si>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</si>
  <si>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</si>
  <si>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</si>
  <si>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</si>
  <si>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</si>
  <si>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</si>
  <si>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</si>
  <si>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</si>
  <si>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</si>
  <si>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</si>
  <si>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</si>
  <si>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</si>
  <si>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</si>
  <si>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</si>
  <si>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</si>
  <si>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</si>
  <si>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</si>
  <si>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</si>
  <si>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</si>
  <si>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</si>
  <si>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</si>
  <si>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</si>
  <si>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</si>
  <si>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</si>
  <si>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</si>
  <si>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</si>
  <si>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</si>
  <si>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</si>
  <si>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</si>
  <si>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</si>
  <si>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</si>
  <si>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</si>
  <si>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</si>
  <si>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</si>
  <si>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</si>
  <si>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</si>
  <si>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</si>
  <si>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</si>
  <si>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</si>
  <si>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</si>
  <si>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</si>
  <si>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</si>
  <si>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</si>
  <si>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</si>
  <si>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</si>
  <si>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</si>
  <si>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</si>
  <si>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</si>
  <si>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</si>
  <si>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</si>
  <si>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</si>
  <si>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</si>
  <si>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</si>
  <si>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</si>
  <si>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</si>
  <si>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</si>
  <si>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</si>
  <si>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</si>
  <si>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</si>
  <si>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</si>
  <si>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</si>
  <si>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</si>
  <si>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</si>
  <si>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</si>
  <si>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</si>
  <si>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</si>
  <si>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</si>
  <si>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</si>
  <si>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</si>
  <si>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</si>
  <si>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</si>
  <si>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</si>
  <si>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</si>
  <si>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</si>
  <si>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</si>
  <si>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</si>
  <si>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</si>
  <si>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</si>
  <si>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</si>
  <si>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</si>
  <si>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</si>
  <si>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</si>
  <si>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</si>
  <si>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</si>
  <si>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</si>
  <si>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</si>
  <si>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</si>
  <si>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</si>
  <si>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</si>
  <si>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</si>
  <si>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</si>
  <si>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</si>
  <si>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</si>
  <si>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</si>
  <si>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</si>
  <si>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</si>
  <si>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</si>
  <si>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</si>
  <si>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</si>
  <si>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</si>
  <si>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</si>
  <si>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</si>
  <si>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</si>
  <si>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</si>
  <si>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</si>
  <si>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</si>
  <si>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</si>
  <si>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</si>
  <si>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</si>
  <si>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</si>
  <si>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</si>
  <si>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</si>
  <si>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</si>
  <si>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</si>
  <si>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</si>
  <si>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</si>
  <si>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</si>
  <si>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</si>
  <si>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</si>
  <si>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</si>
  <si>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</si>
  <si>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</si>
  <si>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</si>
  <si>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</si>
  <si>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</si>
  <si>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</si>
  <si>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</si>
  <si>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</si>
  <si>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</si>
  <si>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</si>
  <si>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</si>
  <si>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</si>
  <si>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</si>
  <si>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</si>
  <si>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</si>
  <si>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</si>
  <si>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</si>
  <si>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</si>
  <si>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</si>
  <si>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</si>
  <si>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</si>
  <si>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</si>
  <si>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</si>
  <si>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</si>
  <si>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</si>
  <si>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</si>
  <si>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</si>
  <si>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</si>
  <si>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</si>
  <si>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</si>
  <si>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</si>
  <si>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</si>
  <si>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</si>
  <si>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</si>
  <si>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</si>
  <si>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</si>
  <si>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</si>
  <si>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</si>
  <si>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</si>
  <si>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</si>
  <si>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</si>
  <si>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</si>
  <si>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</si>
  <si>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</si>
  <si>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</si>
  <si>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</si>
  <si>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</si>
  <si>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</si>
  <si>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</si>
  <si>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</si>
  <si>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</si>
  <si>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</si>
  <si>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</si>
  <si>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</si>
  <si>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</si>
  <si>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</si>
  <si>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</si>
  <si>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</si>
  <si>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</si>
  <si>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</si>
  <si>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</si>
  <si>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</si>
  <si>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</si>
  <si>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</si>
  <si>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</si>
  <si>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</si>
  <si>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</si>
  <si>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</si>
  <si>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</si>
  <si>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</si>
  <si>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</si>
  <si>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</si>
  <si>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</si>
  <si>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</si>
  <si>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</si>
  <si>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</si>
  <si>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</si>
  <si>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</si>
  <si>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</si>
  <si>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</si>
  <si>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</si>
  <si>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</si>
  <si>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</si>
  <si>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</si>
  <si>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</si>
  <si>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</si>
  <si>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</si>
  <si>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</si>
  <si>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</si>
  <si>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</si>
  <si>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</si>
  <si>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</si>
  <si>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</si>
  <si>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</si>
  <si>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</si>
  <si>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</si>
  <si>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</si>
  <si>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</si>
  <si>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</si>
  <si>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</si>
  <si>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</si>
  <si>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</si>
  <si>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</si>
  <si>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</si>
  <si>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</si>
  <si>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</si>
  <si>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</si>
  <si>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</si>
  <si>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</si>
  <si>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</si>
  <si>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</si>
  <si>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</si>
  <si>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</si>
  <si>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</si>
  <si>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</si>
  <si>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</si>
  <si>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</si>
  <si>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</si>
  <si>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</si>
  <si>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</si>
  <si>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</si>
  <si>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</si>
  <si>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</si>
  <si>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</si>
  <si>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</si>
  <si>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</si>
  <si>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</si>
  <si>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</si>
  <si>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</si>
  <si>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</si>
  <si>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</si>
  <si>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</si>
  <si>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</si>
  <si>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</si>
  <si>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</si>
  <si>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</si>
  <si>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</si>
  <si>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</si>
  <si>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</si>
  <si>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</si>
  <si>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</si>
  <si>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</si>
  <si>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</si>
  <si>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</si>
  <si>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</si>
  <si>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</si>
  <si>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</si>
  <si>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</si>
  <si>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</si>
  <si>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</si>
  <si>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</si>
  <si>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</si>
  <si>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</si>
  <si>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</si>
  <si>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</si>
  <si>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</si>
  <si>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</si>
  <si>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</si>
  <si>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</si>
  <si>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</si>
  <si>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</si>
  <si>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</si>
  <si>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</si>
  <si>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</si>
  <si>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</si>
  <si>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</si>
  <si>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</si>
  <si>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</si>
  <si>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</si>
  <si>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</si>
  <si>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</si>
  <si>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</si>
  <si>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</si>
  <si>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</si>
  <si>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</si>
  <si>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</si>
  <si>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</si>
  <si>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</si>
  <si>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</si>
  <si>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</si>
  <si>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</si>
  <si>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</si>
  <si>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</si>
  <si>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</si>
  <si>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</si>
  <si>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</si>
  <si>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</si>
  <si>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</si>
  <si>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</si>
  <si>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</si>
  <si>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</si>
  <si>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</si>
  <si>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</si>
  <si>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</si>
  <si>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</si>
  <si>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</si>
  <si>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</si>
  <si>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</si>
  <si>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</si>
  <si>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</si>
  <si>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</si>
  <si>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</si>
  <si>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</si>
  <si>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</si>
  <si>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</si>
  <si>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</si>
  <si>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</si>
  <si>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</si>
  <si>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</si>
  <si>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</si>
  <si>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</si>
  <si>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</si>
  <si>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</si>
  <si>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</si>
  <si>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</si>
  <si>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</si>
  <si>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</si>
  <si>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</si>
  <si>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</si>
  <si>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</si>
  <si>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</si>
  <si>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</si>
  <si>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</si>
  <si>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</si>
  <si>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</si>
  <si>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</si>
  <si>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</si>
  <si>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</si>
  <si>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</si>
  <si>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</si>
  <si>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</si>
  <si>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</si>
  <si>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</si>
  <si>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</si>
  <si>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</si>
  <si>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</si>
  <si>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</si>
  <si>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</si>
  <si>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</si>
  <si>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</si>
  <si>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</si>
  <si>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</si>
  <si>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</si>
  <si>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</si>
  <si>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</si>
  <si>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</si>
  <si>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</si>
  <si>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</si>
  <si>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</si>
  <si>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</si>
  <si>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</si>
  <si>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</si>
  <si>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</si>
  <si>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</si>
  <si>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</si>
  <si>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</si>
  <si>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</si>
  <si>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</si>
  <si>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</si>
  <si>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</si>
  <si>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</si>
  <si>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</si>
  <si>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</si>
  <si>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</si>
  <si>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</si>
  <si>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</si>
  <si>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</si>
  <si>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</si>
  <si>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</si>
  <si>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</si>
  <si>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</si>
  <si>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</si>
  <si>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</si>
  <si>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</si>
  <si>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</si>
  <si>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</si>
  <si>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</si>
  <si>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</si>
  <si>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</si>
  <si>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</si>
  <si>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</si>
  <si>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</si>
  <si>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</si>
  <si>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</si>
  <si>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</si>
  <si>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</si>
  <si>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</si>
  <si>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</si>
  <si>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</si>
  <si>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</si>
  <si>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</si>
  <si>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</si>
  <si>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</si>
  <si>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</si>
  <si>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</si>
  <si>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</si>
  <si>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</si>
  <si>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</si>
  <si>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</si>
  <si>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</si>
  <si>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</si>
  <si>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</si>
  <si>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</si>
  <si>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</si>
  <si>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</si>
  <si>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</si>
  <si>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</si>
  <si>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</si>
  <si>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</si>
  <si>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</si>
  <si>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</si>
  <si>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</si>
  <si>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</si>
  <si>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</si>
  <si>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</si>
  <si>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</si>
  <si>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</si>
  <si>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</si>
  <si>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</si>
  <si>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</si>
  <si>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</si>
  <si>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</si>
  <si>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</si>
  <si>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</si>
  <si>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</si>
  <si>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</si>
  <si>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</si>
  <si>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</si>
  <si>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</si>
  <si>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</si>
  <si>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</si>
  <si>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</si>
  <si>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</si>
  <si>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</si>
  <si>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</si>
  <si>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</si>
  <si>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</si>
  <si>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</si>
  <si>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</si>
  <si>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</si>
  <si>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</si>
  <si>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</si>
  <si>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</si>
  <si>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</si>
  <si>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</si>
  <si>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</si>
  <si>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</si>
  <si>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</si>
  <si>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</si>
  <si>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</si>
  <si>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</si>
  <si>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</si>
  <si>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</si>
  <si>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</si>
  <si>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</si>
  <si>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</si>
  <si>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</si>
  <si>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</si>
  <si>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</si>
  <si>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</si>
  <si>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</si>
  <si>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</si>
  <si>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</si>
  <si>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</si>
  <si>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</si>
  <si>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</si>
  <si>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</si>
  <si>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</si>
  <si>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</si>
  <si>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</si>
  <si>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</si>
  <si>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</si>
  <si>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</si>
  <si>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</si>
  <si>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</si>
  <si>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</si>
  <si>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</si>
  <si>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</si>
  <si>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</si>
  <si>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</si>
  <si>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</si>
  <si>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</si>
  <si>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</si>
  <si>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</si>
  <si>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</si>
  <si>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</si>
  <si>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</si>
  <si>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</si>
  <si>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</si>
  <si>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</si>
  <si>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</si>
  <si>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</si>
  <si>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</si>
  <si>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</si>
  <si>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</si>
  <si>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</si>
  <si>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</si>
  <si>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</si>
  <si>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</si>
  <si>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</si>
  <si>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</si>
  <si>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</si>
  <si>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</si>
  <si>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</si>
  <si>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</si>
  <si>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</si>
  <si>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</si>
  <si>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</si>
  <si>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</si>
  <si>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</si>
  <si>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</si>
  <si>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</si>
  <si>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</si>
  <si>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</si>
  <si>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</si>
  <si>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</si>
  <si>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</si>
  <si>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</si>
  <si>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</si>
  <si>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</si>
  <si>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</si>
  <si>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</si>
  <si>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</si>
  <si>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</si>
  <si>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</si>
  <si>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</si>
  <si>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</si>
  <si>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</si>
  <si>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</si>
  <si>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</si>
  <si>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</si>
  <si>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</si>
  <si>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</si>
  <si>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</si>
  <si>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</si>
  <si>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</si>
  <si>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</si>
  <si>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</si>
  <si>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</si>
  <si>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</si>
  <si>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</si>
  <si>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</si>
  <si>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</si>
  <si>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</si>
  <si>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</si>
  <si>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</si>
  <si>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</si>
  <si>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</si>
  <si>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</si>
  <si>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</si>
  <si>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</si>
  <si>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</si>
  <si>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</si>
  <si>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</si>
  <si>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</si>
  <si>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</si>
  <si>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</si>
  <si>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</si>
  <si>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</si>
  <si>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</si>
  <si>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</si>
  <si>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</si>
  <si>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</si>
  <si>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</si>
  <si>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</si>
  <si>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</si>
  <si>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</si>
  <si>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</si>
  <si>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</si>
  <si>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</si>
  <si>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</si>
  <si>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</si>
  <si>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</si>
  <si>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</si>
  <si>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</si>
  <si>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</si>
  <si>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</si>
  <si>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</si>
  <si>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</si>
  <si>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</si>
  <si>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</si>
  <si>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</si>
  <si>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</si>
  <si>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</si>
  <si>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</si>
  <si>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</si>
  <si>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</si>
  <si>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</si>
  <si>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</si>
  <si>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</si>
  <si>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</si>
  <si>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</si>
  <si>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</si>
  <si>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</si>
  <si>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</si>
  <si>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</si>
  <si>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</si>
  <si>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</si>
  <si>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</si>
  <si>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</si>
  <si>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</si>
  <si>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</si>
  <si>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</si>
  <si>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</si>
  <si>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</si>
  <si>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</si>
  <si>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</si>
  <si>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</si>
  <si>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</si>
  <si>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</si>
  <si>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</si>
  <si>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</si>
  <si>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</si>
  <si>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</si>
  <si>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</si>
  <si>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</si>
  <si>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</si>
  <si>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</si>
  <si>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</si>
  <si>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</si>
  <si>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</si>
  <si>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</si>
  <si>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</si>
  <si>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</si>
  <si>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</si>
  <si>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</si>
  <si>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</si>
  <si>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</si>
  <si>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</si>
  <si>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</si>
  <si>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</si>
  <si>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</si>
  <si>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</si>
  <si>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</si>
  <si>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</si>
  <si>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</si>
  <si>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</si>
  <si>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</si>
  <si>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</si>
  <si>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</si>
  <si>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</si>
  <si>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</si>
  <si>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</si>
  <si>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</si>
  <si>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</si>
  <si>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</si>
  <si>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</si>
  <si>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</si>
  <si>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</si>
  <si>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</si>
  <si>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</si>
  <si>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</si>
  <si>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</si>
  <si>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</si>
  <si>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</si>
  <si>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</si>
  <si>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</si>
  <si>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</si>
  <si>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</si>
  <si>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</si>
  <si>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</si>
  <si>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</si>
  <si>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</si>
  <si>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</si>
  <si>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</si>
  <si>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</si>
  <si>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</si>
  <si>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</si>
  <si>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</si>
  <si>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</si>
  <si>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</si>
  <si>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</si>
  <si>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</si>
  <si>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</si>
  <si>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</si>
  <si>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</si>
  <si>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</si>
  <si>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</si>
  <si>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</si>
  <si>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</si>
  <si>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</si>
  <si>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</si>
  <si>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</si>
  <si>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</si>
  <si>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</si>
  <si>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</si>
  <si>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</si>
  <si>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</si>
  <si>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</si>
  <si>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</si>
  <si>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</si>
  <si>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</si>
  <si>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</si>
  <si>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</si>
  <si>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</si>
  <si>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</si>
  <si>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</si>
  <si>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</si>
  <si>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</si>
  <si>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</si>
  <si>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</si>
  <si>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</si>
  <si>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</si>
  <si>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</si>
  <si>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</si>
  <si>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</si>
  <si>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</si>
  <si>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</si>
  <si>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</si>
  <si>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</si>
  <si>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</si>
  <si>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</si>
  <si>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</si>
  <si>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</si>
  <si>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</si>
  <si>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</si>
  <si>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</si>
  <si>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</si>
  <si>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</si>
  <si>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</si>
  <si>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</si>
  <si>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</si>
  <si>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</si>
  <si>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</si>
  <si>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</si>
  <si>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</si>
  <si>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</si>
  <si>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</si>
  <si>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</si>
  <si>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</si>
  <si>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</si>
  <si>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</si>
  <si>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</si>
  <si>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</si>
  <si>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</si>
  <si>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</si>
  <si>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</si>
  <si>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</si>
  <si>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</si>
  <si>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</si>
  <si>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</si>
  <si>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</si>
  <si>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</si>
  <si>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</si>
  <si>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</si>
  <si>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</si>
  <si>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</si>
  <si>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</si>
  <si>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</si>
  <si>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</si>
  <si>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</si>
  <si>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</si>
  <si>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</si>
  <si>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</si>
  <si>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</si>
  <si>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</si>
  <si>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</si>
  <si>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</si>
  <si>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</si>
  <si>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</si>
  <si>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</si>
  <si>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</si>
  <si>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</si>
  <si>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</si>
  <si>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</si>
  <si>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</si>
  <si>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</si>
  <si>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</si>
  <si>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</si>
  <si>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</si>
  <si>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</si>
  <si>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</si>
  <si>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</si>
  <si>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</si>
  <si>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</si>
  <si>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</si>
  <si>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</si>
  <si>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</si>
  <si>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</si>
  <si>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</si>
  <si>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</si>
  <si>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</si>
  <si>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</si>
  <si>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</si>
  <si>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</si>
  <si>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</si>
  <si>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</si>
  <si>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</si>
  <si>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</si>
  <si>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</si>
  <si>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</si>
  <si>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</si>
  <si>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</si>
  <si>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</si>
  <si>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</si>
  <si>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</si>
  <si>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</si>
  <si>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</si>
  <si>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</si>
  <si>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</si>
  <si>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</si>
  <si>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</si>
  <si>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</si>
  <si>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</si>
  <si>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</si>
  <si>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</si>
  <si>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</si>
  <si>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</si>
  <si>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</si>
  <si>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</si>
  <si>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</si>
  <si>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</si>
  <si>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</si>
  <si>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</si>
  <si>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</si>
  <si>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</si>
  <si>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</si>
  <si>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</si>
  <si>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</si>
  <si>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</si>
  <si>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</si>
  <si>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</si>
  <si>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</si>
  <si>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</si>
  <si>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</si>
  <si>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</si>
  <si>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</si>
  <si>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</si>
  <si>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</si>
  <si>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</si>
  <si>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</si>
  <si>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</si>
  <si>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</si>
  <si>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</si>
  <si>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</si>
  <si>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</si>
  <si>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</si>
  <si>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</si>
  <si>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</si>
  <si>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</si>
  <si>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</si>
  <si>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</si>
  <si>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</si>
  <si>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</si>
  <si>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</si>
  <si>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</si>
  <si>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</si>
  <si>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</si>
  <si>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</si>
  <si>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</si>
  <si>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</si>
  <si>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</si>
  <si>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</si>
  <si>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</si>
  <si>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</si>
  <si>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</si>
  <si>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</si>
  <si>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</si>
  <si>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</si>
  <si>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</si>
  <si>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</si>
  <si>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</si>
  <si>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</si>
  <si>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</si>
  <si>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</si>
  <si>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</si>
  <si>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</si>
  <si>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</si>
  <si>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</si>
  <si>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</si>
  <si>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</si>
  <si>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</si>
  <si>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</si>
  <si>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</si>
  <si>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</si>
  <si>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</si>
  <si>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</si>
  <si>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</si>
  <si>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</si>
  <si>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</si>
  <si>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</si>
  <si>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</si>
  <si>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</si>
  <si>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</si>
  <si>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</si>
  <si>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</si>
  <si>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</si>
  <si>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</si>
  <si>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</si>
  <si>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</si>
  <si>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</si>
  <si>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</si>
  <si>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</si>
  <si>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</si>
  <si>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</si>
  <si>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</si>
  <si>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</si>
  <si>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</si>
  <si>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</si>
  <si>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</si>
  <si>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</si>
  <si>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</si>
  <si>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</si>
  <si>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</si>
  <si>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</si>
  <si>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</si>
  <si>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</si>
  <si>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</si>
  <si>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</si>
  <si>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</si>
  <si>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</si>
  <si>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</si>
  <si>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</si>
  <si>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</si>
  <si>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</si>
  <si>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</si>
  <si>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</si>
  <si>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</si>
  <si>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</si>
  <si>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</si>
  <si>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</si>
  <si>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</si>
  <si>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</si>
  <si>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</si>
  <si>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</si>
  <si>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</si>
  <si>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</si>
  <si>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</si>
  <si>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</si>
  <si>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</si>
  <si>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</si>
  <si>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</si>
  <si>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</si>
  <si>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</si>
  <si>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</si>
  <si>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</si>
  <si>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</si>
  <si>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</si>
  <si>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</si>
  <si>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</si>
  <si>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</si>
  <si>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</si>
  <si>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</si>
  <si>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</si>
  <si>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</si>
  <si>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</si>
  <si>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</si>
  <si>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</si>
  <si>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</si>
  <si>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</si>
  <si>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</si>
  <si>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</si>
  <si>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</si>
  <si>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</si>
  <si>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</si>
  <si>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</si>
  <si>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</si>
  <si>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</si>
  <si>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</si>
  <si>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</si>
  <si>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</si>
  <si>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</si>
  <si>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</si>
  <si>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</si>
  <si>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</si>
  <si>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</si>
  <si>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</si>
  <si>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</si>
  <si>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</si>
  <si>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</si>
  <si>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</si>
  <si>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</si>
  <si>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</si>
  <si>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</si>
  <si>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</si>
  <si>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</si>
  <si>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</si>
  <si>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</si>
  <si>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</si>
  <si>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</si>
  <si>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</si>
  <si>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</si>
  <si>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</si>
  <si>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</si>
  <si>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</si>
  <si>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</si>
  <si>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</si>
  <si>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</si>
  <si>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</si>
  <si>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</si>
  <si>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</si>
  <si>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</si>
  <si>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</si>
  <si>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</si>
  <si>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</si>
  <si>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</si>
  <si>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</si>
  <si>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</si>
  <si>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</si>
  <si>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</si>
  <si>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</si>
  <si>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</si>
  <si>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</si>
  <si>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</si>
  <si>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</si>
  <si>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</si>
  <si>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</si>
  <si>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</si>
  <si>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</si>
  <si>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</si>
  <si>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</si>
  <si>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</si>
  <si>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</si>
  <si>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</si>
  <si>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</si>
  <si>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</si>
  <si>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</si>
  <si>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</si>
  <si>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</si>
  <si>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</si>
  <si>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</si>
  <si>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</si>
  <si>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</si>
  <si>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</si>
  <si>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</si>
  <si>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</si>
  <si>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</si>
  <si>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</si>
  <si>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</si>
  <si>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</si>
  <si>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</si>
  <si>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</si>
  <si>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</si>
  <si>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</si>
  <si>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</si>
  <si>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</si>
  <si>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</si>
  <si>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</si>
  <si>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</si>
  <si>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</si>
  <si>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</si>
  <si>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</si>
  <si>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</si>
  <si>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</si>
  <si>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</si>
  <si>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</si>
  <si>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</si>
  <si>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</si>
  <si>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</si>
  <si>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</si>
  <si>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</si>
  <si>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</si>
  <si>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</si>
  <si>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</si>
  <si>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</si>
  <si>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</si>
  <si>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</si>
  <si>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</si>
  <si>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</si>
  <si>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</si>
  <si>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</si>
  <si>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</si>
  <si>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</si>
  <si>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</si>
  <si>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</si>
  <si>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</si>
  <si>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</si>
  <si>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</si>
  <si>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</si>
  <si>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</si>
  <si>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</si>
  <si>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</si>
  <si>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</si>
  <si>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</si>
  <si>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</si>
  <si>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</si>
  <si>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</si>
  <si>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</si>
  <si>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</si>
  <si>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</si>
  <si>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</si>
  <si>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</si>
  <si>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</si>
  <si>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</si>
  <si>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</si>
  <si>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</si>
  <si>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</si>
  <si>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</si>
  <si>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</si>
  <si>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</si>
  <si>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</si>
  <si>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</si>
  <si>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</si>
  <si>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</si>
  <si>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</si>
  <si>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</si>
  <si>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</si>
  <si>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</si>
  <si>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</si>
  <si>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</si>
  <si>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</si>
  <si>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</si>
  <si>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</si>
  <si>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</si>
  <si>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</si>
  <si>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</si>
  <si>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</si>
  <si>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</si>
  <si>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</si>
  <si>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</si>
  <si>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</si>
  <si>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</si>
  <si>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</si>
  <si>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</si>
  <si>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</si>
  <si>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</si>
  <si>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</si>
  <si>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</si>
  <si>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</si>
  <si>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</si>
  <si>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</si>
  <si>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</si>
  <si>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</si>
  <si>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</si>
  <si>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</si>
  <si>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</si>
  <si>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</si>
  <si>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</si>
  <si>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</si>
  <si>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</si>
  <si>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</si>
  <si>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</si>
  <si>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</si>
  <si>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</si>
  <si>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</si>
  <si>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</si>
  <si>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</si>
  <si>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</si>
  <si>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</si>
  <si>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</si>
  <si>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</si>
  <si>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</si>
  <si>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</si>
  <si>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</si>
  <si>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</si>
  <si>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</si>
  <si>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</si>
  <si>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</si>
  <si>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</si>
  <si>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</si>
  <si>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</si>
  <si>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</si>
  <si>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</si>
  <si>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</si>
  <si>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</si>
  <si>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</si>
  <si>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</si>
  <si>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</si>
  <si>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</si>
  <si>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</si>
  <si>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</si>
  <si>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</si>
  <si>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</si>
  <si>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</si>
  <si>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</si>
  <si>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</si>
  <si>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</si>
  <si>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</si>
  <si>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</si>
  <si>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</si>
  <si>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</si>
  <si>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</si>
  <si>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</si>
  <si>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</si>
  <si>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</si>
  <si>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</si>
  <si>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</si>
  <si>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</si>
  <si>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</si>
  <si>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</si>
  <si>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</si>
  <si>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</si>
  <si>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</si>
  <si>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</si>
  <si>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</si>
  <si>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</si>
  <si>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</si>
  <si>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</si>
  <si>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</si>
  <si>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</si>
  <si>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</si>
  <si>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</si>
  <si>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</si>
  <si>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</si>
  <si>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</si>
  <si>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</si>
  <si>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</si>
  <si>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</si>
  <si>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</si>
  <si>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</si>
  <si>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</si>
  <si>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</si>
  <si>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</si>
  <si>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</si>
  <si>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</si>
  <si>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</si>
  <si>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</si>
  <si>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</si>
  <si>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</si>
  <si>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</si>
  <si>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</si>
  <si>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</si>
  <si>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</si>
  <si>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</si>
  <si>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</si>
  <si>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</si>
  <si>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</si>
  <si>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</si>
  <si>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</si>
  <si>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</si>
  <si>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</si>
  <si>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</si>
  <si>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</si>
  <si>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</si>
  <si>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</si>
  <si>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</si>
  <si>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</si>
  <si>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</si>
  <si>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</si>
  <si>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</si>
  <si>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</si>
  <si>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</si>
  <si>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</si>
  <si>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</si>
  <si>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</si>
  <si>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</si>
  <si>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</si>
  <si>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</si>
  <si>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</si>
  <si>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</si>
  <si>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</si>
  <si>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</si>
  <si>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</si>
  <si>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</si>
  <si>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</si>
  <si>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</si>
  <si>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</si>
  <si>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</si>
  <si>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</si>
  <si>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</si>
  <si>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</si>
  <si>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</si>
  <si>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</si>
  <si>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</si>
  <si>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</si>
  <si>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</si>
  <si>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</si>
  <si>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</si>
  <si>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</si>
  <si>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</si>
  <si>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</si>
  <si>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</si>
  <si>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</si>
  <si>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</si>
  <si>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</si>
  <si>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</si>
  <si>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</si>
  <si>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</si>
  <si>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</si>
  <si>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</si>
  <si>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</si>
  <si>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</si>
  <si>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</si>
  <si>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</si>
  <si>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</si>
  <si>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</si>
  <si>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</si>
  <si>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</si>
  <si>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</si>
  <si>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</si>
  <si>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</si>
  <si>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</si>
  <si>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</si>
  <si>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</si>
  <si>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</si>
  <si>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</si>
  <si>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</si>
  <si>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</si>
  <si>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</si>
  <si>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</si>
  <si>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</si>
  <si>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</si>
  <si>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</si>
  <si>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</si>
  <si>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</si>
  <si>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</si>
  <si>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</si>
  <si>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</si>
  <si>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</si>
  <si>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</si>
  <si>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</si>
  <si>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</si>
  <si>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</si>
  <si>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</si>
  <si>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</si>
  <si>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</si>
  <si>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</si>
  <si>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</si>
  <si>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</si>
  <si>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</si>
  <si>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</si>
  <si>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</si>
  <si>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</si>
  <si>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</si>
  <si>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</si>
  <si>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</si>
  <si>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</si>
  <si>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</si>
  <si>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</si>
  <si>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</si>
  <si>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</si>
  <si>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</si>
  <si>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</si>
  <si>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</si>
  <si>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</si>
  <si>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</si>
  <si>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</si>
  <si>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</si>
  <si>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</si>
  <si>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</si>
  <si>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</si>
  <si>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</si>
  <si>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</si>
  <si>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</si>
  <si>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</si>
  <si>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</si>
  <si>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</si>
  <si>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</si>
  <si>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</si>
  <si>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</si>
  <si>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</si>
  <si>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</si>
  <si>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</si>
  <si>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</si>
  <si>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</si>
  <si>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</si>
  <si>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</si>
  <si>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</si>
  <si>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</si>
  <si>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</si>
  <si>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</si>
  <si>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</si>
  <si>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</si>
  <si>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</si>
  <si>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</si>
  <si>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</si>
  <si>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</si>
  <si>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</si>
  <si>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</si>
  <si>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</si>
  <si>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</si>
  <si>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</si>
  <si>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</si>
  <si>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</si>
  <si>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</si>
  <si>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</si>
  <si>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</si>
  <si>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</si>
  <si>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</si>
  <si>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</si>
  <si>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</si>
  <si>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</si>
  <si>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</si>
  <si>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</si>
  <si>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</si>
  <si>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</si>
  <si>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</si>
  <si>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</si>
  <si>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</si>
  <si>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</si>
  <si>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</si>
  <si>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</si>
  <si>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</si>
  <si>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</si>
  <si>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</si>
  <si>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</si>
  <si>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</si>
  <si>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</si>
  <si>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</si>
  <si>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</si>
  <si>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</si>
  <si>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</si>
  <si>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</si>
  <si>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</si>
  <si>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</si>
  <si>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</si>
  <si>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</si>
  <si>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</si>
  <si>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</si>
  <si>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</si>
  <si>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</si>
  <si>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</si>
  <si>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</si>
  <si>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</si>
  <si>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</si>
  <si>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</si>
  <si>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</si>
  <si>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</si>
  <si>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</si>
  <si>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</si>
  <si>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</si>
  <si>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</si>
  <si>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</si>
  <si>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</si>
  <si>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</si>
  <si>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</si>
  <si>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</si>
  <si>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</si>
  <si>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</si>
  <si>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</si>
  <si>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</si>
  <si>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</si>
  <si>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</si>
  <si>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</si>
  <si>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</si>
  <si>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</si>
  <si>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</si>
  <si>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</si>
  <si>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</si>
  <si>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</si>
  <si>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</si>
  <si>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</si>
  <si>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</si>
  <si>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</si>
  <si>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</si>
  <si>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</si>
  <si>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</si>
  <si>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</si>
  <si>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</si>
  <si>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</si>
  <si>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</si>
  <si>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</si>
  <si>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</si>
  <si>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</si>
  <si>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</si>
  <si>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</si>
  <si>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</si>
  <si>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</si>
  <si>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</si>
  <si>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</si>
  <si>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</si>
  <si>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</si>
  <si>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</si>
  <si>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</si>
  <si>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</si>
  <si>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</si>
  <si>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</si>
  <si>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</si>
  <si>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</si>
  <si>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</si>
  <si>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</si>
  <si>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</si>
  <si>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</si>
  <si>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</si>
  <si>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</si>
  <si>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</si>
  <si>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</si>
  <si>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</si>
  <si>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</si>
  <si>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</si>
  <si>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</si>
  <si>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</si>
  <si>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</si>
  <si>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</si>
  <si>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</si>
  <si>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</si>
  <si>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</si>
  <si>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</si>
  <si>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</si>
  <si>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</si>
  <si>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</si>
  <si>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</si>
  <si>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</si>
  <si>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</si>
  <si>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</si>
  <si>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</si>
  <si>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</si>
  <si>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</si>
  <si>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</si>
  <si>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</si>
  <si>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</si>
  <si>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</si>
  <si>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</si>
  <si>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</si>
  <si>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</si>
  <si>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</si>
  <si>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</si>
  <si>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</si>
  <si>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</si>
  <si>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</si>
  <si>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</si>
  <si>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</si>
  <si>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</si>
  <si>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</si>
  <si>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</si>
  <si>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</si>
  <si>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</si>
  <si>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</si>
  <si>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</si>
  <si>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</si>
  <si>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</si>
  <si>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</si>
  <si>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</si>
  <si>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</si>
  <si>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</si>
  <si>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</si>
  <si>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</si>
  <si>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</si>
  <si>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</si>
  <si>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</si>
  <si>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</si>
  <si>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</si>
  <si>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</si>
  <si>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</si>
  <si>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</si>
  <si>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</si>
  <si>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</si>
  <si>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</si>
  <si>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</si>
  <si>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</si>
  <si>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</si>
  <si>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</si>
  <si>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</si>
  <si>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</si>
  <si>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</si>
  <si>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</si>
  <si>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</si>
  <si>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</si>
  <si>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</si>
  <si>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</si>
  <si>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</si>
  <si>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</si>
  <si>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</si>
  <si>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</si>
  <si>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</si>
  <si>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</si>
  <si>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</si>
  <si>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</si>
  <si>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</si>
  <si>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</si>
  <si>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</si>
  <si>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</si>
  <si>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</si>
  <si>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</si>
  <si>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</si>
  <si>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</si>
  <si>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</si>
  <si>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</si>
  <si>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</si>
  <si>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</si>
  <si>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</si>
  <si>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</si>
  <si>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</si>
  <si>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</si>
  <si>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</si>
  <si>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</si>
  <si>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</si>
  <si>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</si>
  <si>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</si>
  <si>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</si>
  <si>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</si>
  <si>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</si>
  <si>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</si>
  <si>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</si>
  <si>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</si>
  <si>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</si>
  <si>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</si>
  <si>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</si>
  <si>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</si>
  <si>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</si>
  <si>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</si>
  <si>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</si>
  <si>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</si>
  <si>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</si>
  <si>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</si>
  <si>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</si>
  <si>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</si>
  <si>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</si>
  <si>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</si>
  <si>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</si>
  <si>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</si>
  <si>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</si>
  <si>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</si>
  <si>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</si>
  <si>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</si>
  <si>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</si>
  <si>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</si>
  <si>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</si>
  <si>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</si>
  <si>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</si>
  <si>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</si>
  <si>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</si>
  <si>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</si>
  <si>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</si>
  <si>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</si>
  <si>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</si>
  <si>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</si>
  <si>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</si>
  <si>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</si>
  <si>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</si>
  <si>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</si>
  <si>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</si>
  <si>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</si>
  <si>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</si>
  <si>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</si>
  <si>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</si>
  <si>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</si>
  <si>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</si>
  <si>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</si>
  <si>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</si>
  <si>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</si>
  <si>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</si>
  <si>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</si>
  <si>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</si>
  <si>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</si>
  <si>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</si>
  <si>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</si>
  <si>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</si>
  <si>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</si>
  <si>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</si>
  <si>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</si>
  <si>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</si>
  <si>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</si>
  <si>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</si>
  <si>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</si>
  <si>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</si>
  <si>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</si>
  <si>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</si>
  <si>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</si>
  <si>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</si>
  <si>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</si>
  <si>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</si>
  <si>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</si>
  <si>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</si>
  <si>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</si>
  <si>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</si>
  <si>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</si>
  <si>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</si>
  <si>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</si>
  <si>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</si>
  <si>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</si>
  <si>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</si>
  <si>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</si>
  <si>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</si>
  <si>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</si>
  <si>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</si>
  <si>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</si>
  <si>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</si>
  <si>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</si>
  <si>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</si>
  <si>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</si>
  <si>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</si>
  <si>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</si>
  <si>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</si>
  <si>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</si>
  <si>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</si>
  <si>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</si>
  <si>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</si>
  <si>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</si>
  <si>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</si>
  <si>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</si>
  <si>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</si>
  <si>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</si>
  <si>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</si>
  <si>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</si>
  <si>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</si>
  <si>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</si>
  <si>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</si>
  <si>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</si>
  <si>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</si>
  <si>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</si>
  <si>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</si>
  <si>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</si>
  <si>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</si>
  <si>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</si>
  <si>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</si>
  <si>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</si>
  <si>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</si>
  <si>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</si>
  <si>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</si>
  <si>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</si>
  <si>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</si>
  <si>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</si>
  <si>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</si>
  <si>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</si>
  <si>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</si>
  <si>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</si>
  <si>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</si>
  <si>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</si>
  <si>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</si>
  <si>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</si>
  <si>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</si>
  <si>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</si>
  <si>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</si>
  <si>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</si>
  <si>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</si>
  <si>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</si>
  <si>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</si>
  <si>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</si>
  <si>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</si>
  <si>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</si>
  <si>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</si>
  <si>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</si>
  <si>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</si>
  <si>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</si>
  <si>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</si>
  <si>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</si>
  <si>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</si>
  <si>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</si>
  <si>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</si>
  <si>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</si>
  <si>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</si>
  <si>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</si>
  <si>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</si>
  <si>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</si>
  <si>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</si>
  <si>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</si>
  <si>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</si>
  <si>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</si>
  <si>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</si>
  <si>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</si>
  <si>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</si>
  <si>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</si>
  <si>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</si>
  <si>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</si>
  <si>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</si>
  <si>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</si>
  <si>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</si>
  <si>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</si>
  <si>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</si>
  <si>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</si>
  <si>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</si>
  <si>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</si>
  <si>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</si>
  <si>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</si>
  <si>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</si>
  <si>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</si>
  <si>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</si>
  <si>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</si>
  <si>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</si>
  <si>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</si>
  <si>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</si>
  <si>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</si>
  <si>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</si>
  <si>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</si>
  <si>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</si>
  <si>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</si>
  <si>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</si>
  <si>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</si>
  <si>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</si>
  <si>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</si>
  <si>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</si>
  <si>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</si>
  <si>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</si>
  <si>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</si>
  <si>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</si>
  <si>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</si>
  <si>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</si>
  <si>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</si>
  <si>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</si>
  <si>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</si>
  <si>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</si>
  <si>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</si>
  <si>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</si>
  <si>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</si>
  <si>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</si>
  <si>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</si>
  <si>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</si>
  <si>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</si>
  <si>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</si>
  <si>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</si>
  <si>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</si>
  <si>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</si>
  <si>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</si>
  <si>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</si>
  <si>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</si>
  <si>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</si>
  <si>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</si>
  <si>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</si>
  <si>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</si>
  <si>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</si>
  <si>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</si>
  <si>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</si>
  <si>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</si>
  <si>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</si>
  <si>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</si>
  <si>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</si>
  <si>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</si>
  <si>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</si>
  <si>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</si>
  <si>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</si>
  <si>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</si>
  <si>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</si>
  <si>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</si>
  <si>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</si>
  <si>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</si>
  <si>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</si>
  <si>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</si>
  <si>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</si>
  <si>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</si>
  <si>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</si>
  <si>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</si>
  <si>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</si>
  <si>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</si>
  <si>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</si>
  <si>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</si>
  <si>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</si>
  <si>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</si>
  <si>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</si>
  <si>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</si>
  <si>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</si>
  <si>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</si>
  <si>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</si>
  <si>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</si>
  <si>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</si>
  <si>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</si>
  <si>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</si>
  <si>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</si>
  <si>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</si>
  <si>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</si>
  <si>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</si>
  <si>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</si>
  <si>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</si>
  <si>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</si>
  <si>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</si>
  <si>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</si>
  <si>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</si>
  <si>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</si>
  <si>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</si>
  <si>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</si>
  <si>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</si>
  <si>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</si>
  <si>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</si>
  <si>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</si>
  <si>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</si>
  <si>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</si>
  <si>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</si>
  <si>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</si>
  <si>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</si>
  <si>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</si>
  <si>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</si>
  <si>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</si>
  <si>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</si>
  <si>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</si>
  <si>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</si>
  <si>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</si>
  <si>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</si>
  <si>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</si>
  <si>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</si>
  <si>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</si>
  <si>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</si>
  <si>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</si>
  <si>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</si>
  <si>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</si>
  <si>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</si>
  <si>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</si>
  <si>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</si>
  <si>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</si>
  <si>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</si>
  <si>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</si>
  <si>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</si>
  <si>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</si>
  <si>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</si>
  <si>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</si>
  <si>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</si>
  <si>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</si>
  <si>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</si>
  <si>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</si>
  <si>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</si>
  <si>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</si>
  <si>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</si>
  <si>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</si>
  <si>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</si>
  <si>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</si>
  <si>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</si>
  <si>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</si>
  <si>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</si>
  <si>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</si>
  <si>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</si>
  <si>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</si>
  <si>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</si>
  <si>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</si>
  <si>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</si>
  <si>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</si>
  <si>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</si>
  <si>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</si>
  <si>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</si>
  <si>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</si>
  <si>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</si>
  <si>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</si>
  <si>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</si>
  <si>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</si>
  <si>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</si>
  <si>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</si>
  <si>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</si>
  <si>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</si>
  <si>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</si>
  <si>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</si>
  <si>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</si>
  <si>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</si>
  <si>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</si>
  <si>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</si>
  <si>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</si>
  <si>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</si>
  <si>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</si>
  <si>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</si>
  <si>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</si>
  <si>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</si>
  <si>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</si>
  <si>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</si>
  <si>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</si>
  <si>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</si>
  <si>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</si>
  <si>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</si>
  <si>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</si>
  <si>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</si>
  <si>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</si>
  <si>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</si>
  <si>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</si>
  <si>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</si>
  <si>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</si>
  <si>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</si>
  <si>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</si>
  <si>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</si>
  <si>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</si>
  <si>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</si>
  <si>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</si>
  <si>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</si>
  <si>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</si>
  <si>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</si>
  <si>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</si>
  <si>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</si>
  <si>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</si>
  <si>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</si>
  <si>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</si>
  <si>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</si>
  <si>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</si>
  <si>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</si>
  <si>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</si>
  <si>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</si>
  <si>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</si>
  <si>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</si>
  <si>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</si>
  <si>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</si>
  <si>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</si>
  <si>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</si>
  <si>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</si>
  <si>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</si>
  <si>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</si>
  <si>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</si>
  <si>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</si>
  <si>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</si>
  <si>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</si>
  <si>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</si>
  <si>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</si>
  <si>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</si>
  <si>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</si>
  <si>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</si>
  <si>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</si>
  <si>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</si>
  <si>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</si>
  <si>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</si>
  <si>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</si>
  <si>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</si>
  <si>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</si>
  <si>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</si>
  <si>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</si>
  <si>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</si>
  <si>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</si>
  <si>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</si>
  <si>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</si>
  <si>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</si>
  <si>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</si>
  <si>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</si>
  <si>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</si>
  <si>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</si>
  <si>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</si>
  <si>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</si>
  <si>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</si>
  <si>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</si>
  <si>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</si>
  <si>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</si>
  <si>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</si>
  <si>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</si>
  <si>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</si>
  <si>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</si>
  <si>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</si>
  <si>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</si>
  <si>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</si>
  <si>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</si>
  <si>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</si>
  <si>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</si>
  <si>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</si>
  <si>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</si>
  <si>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</si>
  <si>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</si>
  <si>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</si>
  <si>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</si>
  <si>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</si>
  <si>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</si>
  <si>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</si>
  <si>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</si>
  <si>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</si>
  <si>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</si>
  <si>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</si>
  <si>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</si>
  <si>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</si>
  <si>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</si>
  <si>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</si>
  <si>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</si>
  <si>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</si>
  <si>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</si>
  <si>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</si>
  <si>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</si>
  <si>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</si>
  <si>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</si>
  <si>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</si>
  <si>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</si>
  <si>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</si>
  <si>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</si>
  <si>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</si>
  <si>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</si>
  <si>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</si>
  <si>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</si>
  <si>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</si>
  <si>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</si>
  <si>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</si>
  <si>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</si>
  <si>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</si>
  <si>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</si>
  <si>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</si>
  <si>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</si>
  <si>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</si>
  <si>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</si>
  <si>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</si>
  <si>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</si>
  <si>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</si>
  <si>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</si>
  <si>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</si>
  <si>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</si>
  <si>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</si>
  <si>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</si>
  <si>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</si>
  <si>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</si>
  <si>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</si>
  <si>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</si>
  <si>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</si>
  <si>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</si>
  <si>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</si>
  <si>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</si>
  <si>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</si>
  <si>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</si>
  <si>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</si>
  <si>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</si>
  <si>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</si>
  <si>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</si>
  <si>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</si>
  <si>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</si>
  <si>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</si>
  <si>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</si>
  <si>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</si>
  <si>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</si>
  <si>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</si>
  <si>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</si>
  <si>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</si>
  <si>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</si>
  <si>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</si>
  <si>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</si>
  <si>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</si>
  <si>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</si>
  <si>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</si>
  <si>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</si>
  <si>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</si>
  <si>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</si>
  <si>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</si>
  <si>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</si>
  <si>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</si>
  <si>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</si>
  <si>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</si>
  <si>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</si>
  <si>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</si>
  <si>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</si>
  <si>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</si>
  <si>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</si>
  <si>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</si>
  <si>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</si>
  <si>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</si>
  <si>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</si>
  <si>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</si>
  <si>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</si>
  <si>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</si>
  <si>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</si>
  <si>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</si>
  <si>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</si>
  <si>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</si>
  <si>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</si>
  <si>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</si>
  <si>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</si>
  <si>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</si>
  <si>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</si>
  <si>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</si>
  <si>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</si>
  <si>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</si>
  <si>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</si>
  <si>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</si>
  <si>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</si>
  <si>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</si>
  <si>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</si>
  <si>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</si>
  <si>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</si>
  <si>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</si>
  <si>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</si>
  <si>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</si>
  <si>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</si>
  <si>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</si>
  <si>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</si>
  <si>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</si>
  <si>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</si>
  <si>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</si>
  <si>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</si>
  <si>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</si>
  <si>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</si>
  <si>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</si>
  <si>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</si>
  <si>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</si>
  <si>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</si>
  <si>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</si>
  <si>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</si>
  <si>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</si>
  <si>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</si>
  <si>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</si>
  <si>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</si>
  <si>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</si>
  <si>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</si>
  <si>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</si>
  <si>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</si>
  <si>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</si>
  <si>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</si>
  <si>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</si>
  <si>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</si>
  <si>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</si>
  <si>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</si>
  <si>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</si>
  <si>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</si>
  <si>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</si>
  <si>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</si>
  <si>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</si>
  <si>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</si>
  <si>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</si>
  <si>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</si>
  <si>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</si>
  <si>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</si>
  <si>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</si>
  <si>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</si>
  <si>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</si>
  <si>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</si>
  <si>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</si>
  <si>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</si>
  <si>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</si>
  <si>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</si>
  <si>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</si>
  <si>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</si>
  <si>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</si>
  <si>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</si>
  <si>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</si>
  <si>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</si>
  <si>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</si>
  <si>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</si>
  <si>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</si>
  <si>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</si>
  <si>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</si>
  <si>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</si>
  <si>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</si>
  <si>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</si>
  <si>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</si>
  <si>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</si>
  <si>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</si>
  <si>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</si>
  <si>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</si>
  <si>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</si>
  <si>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</si>
  <si>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</si>
  <si>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</si>
  <si>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</si>
  <si>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</si>
  <si>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</si>
  <si>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</si>
  <si>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</si>
  <si>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</si>
  <si>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</si>
  <si>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</si>
  <si>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</si>
  <si>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</si>
  <si>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</si>
  <si>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</si>
  <si>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</si>
  <si>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</si>
  <si>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</si>
  <si>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</si>
  <si>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</si>
  <si>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</si>
  <si>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</si>
  <si>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</si>
  <si>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</si>
  <si>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</si>
  <si>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</si>
  <si>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</si>
  <si>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</si>
  <si>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</si>
  <si>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</si>
  <si>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</si>
  <si>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</si>
  <si>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</si>
  <si>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</si>
  <si>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</si>
  <si>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</si>
  <si>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</si>
  <si>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</si>
  <si>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</si>
  <si>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</si>
  <si>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</si>
  <si>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</si>
  <si>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</si>
  <si>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</si>
  <si>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</si>
  <si>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</si>
  <si>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</si>
  <si>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</si>
  <si>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</si>
  <si>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</si>
  <si>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</si>
  <si>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</si>
  <si>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</si>
  <si>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</si>
  <si>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</si>
  <si>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</si>
  <si>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</si>
  <si>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</si>
  <si>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</si>
  <si>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</si>
  <si>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</si>
  <si>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</si>
  <si>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</si>
  <si>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</si>
  <si>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</si>
  <si>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</si>
  <si>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</si>
  <si>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</si>
  <si>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</si>
  <si>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</si>
  <si>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</si>
  <si>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</si>
  <si>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</si>
  <si>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</si>
  <si>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</si>
  <si>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</si>
  <si>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</si>
  <si>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</si>
  <si>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</si>
  <si>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</si>
  <si>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</si>
  <si>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</si>
  <si>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</si>
  <si>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</si>
  <si>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</si>
  <si>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</si>
  <si>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</si>
  <si>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</si>
  <si>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</si>
  <si>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</si>
  <si>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</si>
  <si>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</si>
  <si>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</si>
  <si>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</si>
  <si>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</si>
  <si>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</si>
  <si>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</si>
  <si>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</si>
  <si>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</si>
  <si>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</si>
  <si>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</si>
  <si>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</si>
  <si>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</si>
  <si>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</si>
  <si>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</si>
  <si>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</si>
  <si>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</si>
  <si>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</si>
  <si>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</si>
  <si>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</si>
  <si>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</si>
  <si>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</si>
  <si>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</si>
  <si>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</si>
  <si>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</si>
  <si>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</si>
  <si>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</si>
  <si>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</si>
  <si>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</si>
  <si>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</si>
  <si>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</si>
  <si>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</si>
  <si>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</si>
  <si>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</si>
  <si>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</si>
  <si>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</si>
  <si>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</si>
  <si>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</si>
  <si>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</si>
  <si>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</si>
  <si>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</si>
  <si>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</si>
  <si>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</si>
  <si>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</si>
  <si>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</si>
  <si>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</si>
  <si>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</si>
  <si>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</si>
  <si>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</si>
  <si>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</si>
  <si>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</si>
  <si>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</si>
  <si>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</si>
  <si>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</si>
  <si>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</si>
  <si>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</si>
  <si>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</si>
  <si>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</si>
  <si>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</si>
  <si>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</si>
  <si>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</si>
  <si>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</si>
  <si>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</si>
  <si>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</si>
  <si>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</si>
  <si>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</si>
  <si>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</si>
  <si>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</si>
  <si>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</si>
  <si>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</si>
  <si>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</si>
  <si>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</si>
  <si>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</si>
  <si>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</si>
  <si>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</si>
  <si>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</si>
  <si>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</si>
  <si>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</si>
  <si>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</si>
  <si>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</si>
  <si>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</si>
  <si>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</si>
  <si>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</si>
  <si>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</si>
  <si>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</si>
  <si>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</si>
  <si>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</si>
  <si>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</si>
  <si>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</si>
  <si>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</si>
  <si>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</si>
  <si>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</si>
  <si>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</si>
  <si>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</si>
  <si>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</si>
  <si>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</si>
  <si>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</si>
  <si>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</si>
  <si>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</si>
  <si>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</si>
  <si>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</si>
  <si>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</si>
  <si>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</si>
  <si>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</si>
  <si>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</si>
  <si>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</si>
  <si>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</si>
  <si>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</si>
  <si>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</si>
  <si>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</si>
  <si>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</si>
  <si>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</si>
  <si>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</si>
  <si>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</si>
  <si>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</si>
  <si>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</si>
  <si>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</si>
  <si>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</si>
  <si>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</si>
  <si>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</si>
  <si>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</si>
  <si>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</si>
  <si>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</si>
  <si>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</si>
  <si>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</si>
  <si>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</si>
  <si>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</si>
  <si>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</si>
  <si>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</si>
  <si>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</si>
  <si>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</si>
  <si>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</si>
  <si>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</si>
  <si>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</si>
  <si>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</si>
  <si>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</si>
  <si>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</si>
  <si>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</si>
  <si>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</si>
  <si>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</si>
  <si>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</si>
  <si>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</si>
  <si>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</si>
  <si>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</si>
  <si>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</si>
  <si>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</si>
  <si>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</si>
  <si>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</si>
  <si>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</si>
  <si>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</si>
  <si>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</si>
  <si>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</si>
  <si>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</si>
  <si>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</si>
  <si>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</si>
  <si>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</si>
  <si>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</si>
  <si>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</si>
  <si>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</si>
  <si>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</si>
  <si>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</si>
  <si>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</si>
  <si>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</si>
  <si>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</si>
  <si>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</si>
  <si>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</si>
  <si>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</si>
  <si>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</si>
  <si>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</si>
  <si>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</si>
  <si>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</si>
  <si>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</si>
  <si>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</si>
  <si>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</si>
  <si>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</si>
  <si>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</si>
  <si>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</si>
  <si>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</si>
  <si>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</si>
  <si>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</si>
  <si>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</si>
  <si>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</si>
  <si>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</si>
  <si>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</si>
  <si>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</si>
  <si>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</si>
  <si>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</si>
  <si>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</si>
  <si>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</si>
  <si>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</si>
  <si>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</si>
  <si>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</si>
  <si>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</si>
  <si>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</si>
  <si>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</si>
  <si>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</si>
  <si>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</si>
  <si>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</si>
  <si>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</si>
  <si>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</si>
  <si>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</si>
  <si>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</si>
  <si>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</si>
  <si>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</si>
  <si>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</si>
  <si>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</si>
  <si>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</si>
  <si>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</si>
  <si>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</si>
  <si>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</si>
  <si>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</si>
  <si>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</si>
  <si>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</si>
  <si>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</si>
  <si>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</si>
  <si>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</si>
  <si>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</si>
  <si>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</si>
  <si>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</si>
  <si>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</si>
  <si>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</si>
  <si>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</si>
  <si>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</si>
  <si>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</si>
  <si>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</si>
  <si>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</si>
  <si>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</si>
  <si>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</si>
  <si>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</si>
  <si>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</si>
  <si>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</si>
  <si>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</si>
  <si>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</si>
  <si>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</si>
  <si>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</si>
  <si>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</si>
  <si>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</si>
  <si>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</si>
  <si>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</si>
  <si>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</si>
  <si>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</si>
  <si>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</si>
  <si>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</si>
  <si>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</si>
  <si>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</si>
  <si>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</si>
  <si>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</si>
  <si>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</si>
  <si>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</si>
  <si>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</si>
  <si>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</si>
  <si>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</si>
  <si>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</si>
  <si>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</si>
  <si>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</si>
  <si>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</si>
  <si>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</si>
  <si>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</si>
  <si>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</si>
  <si>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</si>
  <si>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</si>
  <si>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</si>
  <si>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</si>
  <si>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</si>
  <si>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</si>
  <si>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</si>
  <si>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</si>
  <si>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</si>
  <si>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</si>
  <si>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</si>
  <si>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</si>
  <si>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</si>
  <si>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</si>
  <si>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</si>
  <si>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</si>
  <si>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</si>
  <si>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</si>
  <si>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</si>
  <si>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</si>
  <si>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</si>
  <si>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</si>
  <si>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</si>
  <si>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</si>
  <si>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</si>
  <si>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</si>
  <si>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</si>
  <si>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</si>
  <si>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</si>
  <si>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</si>
  <si>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</si>
  <si>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</si>
  <si>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</si>
  <si>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</si>
  <si>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</si>
  <si>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</si>
  <si>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</si>
  <si>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</si>
  <si>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</si>
  <si>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</si>
  <si>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</si>
  <si>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</si>
  <si>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</si>
  <si>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</si>
  <si>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</si>
  <si>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</si>
  <si>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</si>
  <si>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</si>
  <si>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</si>
  <si>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</si>
  <si>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</si>
  <si>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</si>
  <si>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</si>
  <si>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</si>
  <si>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</si>
  <si>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</si>
  <si>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</si>
  <si>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</si>
  <si>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</si>
  <si>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</si>
  <si>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</si>
  <si>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</si>
  <si>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</si>
  <si>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</si>
  <si>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</si>
  <si>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</si>
  <si>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</si>
  <si>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</si>
  <si>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</si>
  <si>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</si>
  <si>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</si>
  <si>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</si>
  <si>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</si>
  <si>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</si>
  <si>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</si>
  <si>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</si>
  <si>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</si>
  <si>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</si>
  <si>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</si>
  <si>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</si>
  <si>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</si>
  <si>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</si>
  <si>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</si>
  <si>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</si>
  <si>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</si>
  <si>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</si>
  <si>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</si>
  <si>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</si>
  <si>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</si>
  <si>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</si>
  <si>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</si>
  <si>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</si>
  <si>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</si>
  <si>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</si>
  <si>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</si>
  <si>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</si>
  <si>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</si>
  <si>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</si>
  <si>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</si>
  <si>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</si>
  <si>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</si>
  <si>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</si>
  <si>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</si>
  <si>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</si>
  <si>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</si>
  <si>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</si>
  <si>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</si>
  <si>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</si>
  <si>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</si>
  <si>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</si>
  <si>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</si>
  <si>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</si>
  <si>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</si>
  <si>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</si>
  <si>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</si>
  <si>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</si>
  <si>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</si>
  <si>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</si>
  <si>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</si>
  <si>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</si>
  <si>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</si>
  <si>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</si>
  <si>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</si>
  <si>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</si>
  <si>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</si>
  <si>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</si>
  <si>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</si>
  <si>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</si>
  <si>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</si>
  <si>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</si>
  <si>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</si>
  <si>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</si>
  <si>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</si>
  <si>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</si>
  <si>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</si>
  <si>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</si>
  <si>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</si>
  <si>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</si>
  <si>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</si>
  <si>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</si>
  <si>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</si>
  <si>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</si>
  <si>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</si>
  <si>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</si>
  <si>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</si>
  <si>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</si>
  <si>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</si>
  <si>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</si>
  <si>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</si>
  <si>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</si>
  <si>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</si>
  <si>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</si>
  <si>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</si>
  <si>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</si>
  <si>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</si>
  <si>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</si>
  <si>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</si>
  <si>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</si>
  <si>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</si>
  <si>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</si>
  <si>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</si>
  <si>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</si>
  <si>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</si>
  <si>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</si>
  <si>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</si>
  <si>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</si>
  <si>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</si>
  <si>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</si>
  <si>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</si>
  <si>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</si>
  <si>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</si>
  <si>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</si>
  <si>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</si>
  <si>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</si>
  <si>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</si>
  <si>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</si>
  <si>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</si>
  <si>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</si>
  <si>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</si>
  <si>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</si>
  <si>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</si>
  <si>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</si>
  <si>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</si>
  <si>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</si>
  <si>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</si>
  <si>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</si>
  <si>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</si>
  <si>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</si>
  <si>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</si>
  <si>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</si>
  <si>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</si>
  <si>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</si>
  <si>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</si>
  <si>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</si>
  <si>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</si>
  <si>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</si>
  <si>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</si>
  <si>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</si>
  <si>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</si>
  <si>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</si>
  <si>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</si>
  <si>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</si>
  <si>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</si>
  <si>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</si>
  <si>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</si>
  <si>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</si>
  <si>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</si>
  <si>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</si>
  <si>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</si>
  <si>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</si>
  <si>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</si>
  <si>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</si>
  <si>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</si>
  <si>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</si>
  <si>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</si>
  <si>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</si>
  <si>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</si>
  <si>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</si>
  <si>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</si>
  <si>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</si>
  <si>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</si>
  <si>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</si>
  <si>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</si>
  <si>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</si>
  <si>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</si>
  <si>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</si>
  <si>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</si>
  <si>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</si>
  <si>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</si>
  <si>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</si>
  <si>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</si>
  <si>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</si>
  <si>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</si>
  <si>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</si>
  <si>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</si>
  <si>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</si>
  <si>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</si>
  <si>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</si>
  <si>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</si>
  <si>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</si>
  <si>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</si>
  <si>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</si>
  <si>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</si>
  <si>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</si>
  <si>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</si>
  <si>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</si>
  <si>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</si>
  <si>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</si>
  <si>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</si>
  <si>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</si>
  <si>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</si>
  <si>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</si>
  <si>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</si>
  <si>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</si>
  <si>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</si>
  <si>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</si>
  <si>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</si>
  <si>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</si>
  <si>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</si>
  <si>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</si>
  <si>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</si>
  <si>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</si>
  <si>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</si>
  <si>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</si>
  <si>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</si>
  <si>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</si>
  <si>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</si>
  <si>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</si>
  <si>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</si>
  <si>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</si>
  <si>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</si>
  <si>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</si>
  <si>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</si>
  <si>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</si>
  <si>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</si>
  <si>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</si>
  <si>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</si>
  <si>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</si>
  <si>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</si>
  <si>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</si>
  <si>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</si>
  <si>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</si>
  <si>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</si>
  <si>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</si>
  <si>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</si>
  <si>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</si>
  <si>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</si>
  <si>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</si>
  <si>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</si>
  <si>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</si>
  <si>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</si>
  <si>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</si>
  <si>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</si>
  <si>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</si>
  <si>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</si>
  <si>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</si>
  <si>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</si>
  <si>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</si>
  <si>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</si>
  <si>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</si>
  <si>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</si>
  <si>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</si>
  <si>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</si>
  <si>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</si>
  <si>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</si>
  <si>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</si>
  <si>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</si>
  <si>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</si>
  <si>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</si>
  <si>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</si>
  <si>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</si>
  <si>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</si>
  <si>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</si>
  <si>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</si>
  <si>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</si>
  <si>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</si>
  <si>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</si>
  <si>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</si>
  <si>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</si>
  <si>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</si>
  <si>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</si>
  <si>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</si>
  <si>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</si>
  <si>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</si>
  <si>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</si>
  <si>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</si>
  <si>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</si>
  <si>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</si>
  <si>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</si>
  <si>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</si>
  <si>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</si>
  <si>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</si>
  <si>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</si>
  <si>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</si>
  <si>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</si>
  <si>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</si>
  <si>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</si>
  <si>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</si>
  <si>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</si>
  <si>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</si>
  <si>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</si>
  <si>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</si>
  <si>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</si>
  <si>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</si>
  <si>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</si>
  <si>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</si>
  <si>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</si>
  <si>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</si>
  <si>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</si>
  <si>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</si>
  <si>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</si>
  <si>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</si>
  <si>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</si>
  <si>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</si>
  <si>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</si>
  <si>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</si>
  <si>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</si>
  <si>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</si>
  <si>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</si>
  <si>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</si>
  <si>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</si>
  <si>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</si>
  <si>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</si>
  <si>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</si>
  <si>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</si>
  <si>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</si>
  <si>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</si>
  <si>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</si>
  <si>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</si>
  <si>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</si>
  <si>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</si>
  <si>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</si>
  <si>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</si>
  <si>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</si>
  <si>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</si>
  <si>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</si>
  <si>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</si>
  <si>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</si>
  <si>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</si>
  <si>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</si>
  <si>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</si>
  <si>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</si>
  <si>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</si>
  <si>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</si>
  <si>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</si>
  <si>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</si>
  <si>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</si>
  <si>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</si>
  <si>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</si>
  <si>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</si>
  <si>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</si>
  <si>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</si>
  <si>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</si>
  <si>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</si>
  <si>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</si>
  <si>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</si>
  <si>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</si>
  <si>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</si>
  <si>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</si>
  <si>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</si>
  <si>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</si>
  <si>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</si>
  <si>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</si>
  <si>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</si>
  <si>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</si>
  <si>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</si>
  <si>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</si>
  <si>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</si>
  <si>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</si>
  <si>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</si>
  <si>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</si>
  <si>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</si>
  <si>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</si>
  <si>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</si>
  <si>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</si>
  <si>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</si>
  <si>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</si>
  <si>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</si>
  <si>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</si>
  <si>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</si>
  <si>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</si>
  <si>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</si>
  <si>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</si>
  <si>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</si>
  <si>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</si>
  <si>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</si>
  <si>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</si>
  <si>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</si>
  <si>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</si>
  <si>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</si>
  <si>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</si>
  <si>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</si>
  <si>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</si>
  <si>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</si>
  <si>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</si>
  <si>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</si>
  <si>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</si>
  <si>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</si>
  <si>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</si>
  <si>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</si>
  <si>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</si>
  <si>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</si>
  <si>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</si>
  <si>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</si>
  <si>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</si>
  <si>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</si>
  <si>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</si>
  <si>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</si>
  <si>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</si>
  <si>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</si>
  <si>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</si>
  <si>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</si>
  <si>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</si>
  <si>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</si>
  <si>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</si>
  <si>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</si>
  <si>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</si>
  <si>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</si>
  <si>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</si>
  <si>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</si>
  <si>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</si>
  <si>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</si>
  <si>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</si>
  <si>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</si>
  <si>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</si>
  <si>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</si>
  <si>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</si>
  <si>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</si>
  <si>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</si>
  <si>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</si>
  <si>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</si>
  <si>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</si>
  <si>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</si>
  <si>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</si>
  <si>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</si>
  <si>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</si>
  <si>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</si>
  <si>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</si>
  <si>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</si>
  <si>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</si>
  <si>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</si>
  <si>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</si>
  <si>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</si>
  <si>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</si>
  <si>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</si>
  <si>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</si>
  <si>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</si>
  <si>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</si>
  <si>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</si>
  <si>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</si>
  <si>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</si>
  <si>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</si>
  <si>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</si>
  <si>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</si>
  <si>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</si>
  <si>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</si>
  <si>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</si>
  <si>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</si>
  <si>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</si>
  <si>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</si>
  <si>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</si>
  <si>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</si>
  <si>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</si>
  <si>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</si>
  <si>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</si>
  <si>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</si>
  <si>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</si>
  <si>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</si>
  <si>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</si>
  <si>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</si>
  <si>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</si>
  <si>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</si>
  <si>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</si>
  <si>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</si>
  <si>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</si>
  <si>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</si>
  <si>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</si>
  <si>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</si>
  <si>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</si>
  <si>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</si>
  <si>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</si>
  <si>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</si>
  <si>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</si>
  <si>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</si>
  <si>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</si>
  <si>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</si>
  <si>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</si>
  <si>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</si>
  <si>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</si>
  <si>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</si>
  <si>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</si>
  <si>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</si>
  <si>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</si>
  <si>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</si>
  <si>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</si>
  <si>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</si>
  <si>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</si>
  <si>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</si>
  <si>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</si>
  <si>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</si>
  <si>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</si>
  <si>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</si>
  <si>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</si>
  <si>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</si>
  <si>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</si>
  <si>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</si>
  <si>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</si>
  <si>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</si>
  <si>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</si>
  <si>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</si>
  <si>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</si>
  <si>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</si>
  <si>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</si>
  <si>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</si>
  <si>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</si>
  <si>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</si>
  <si>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</si>
  <si>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</si>
  <si>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</si>
  <si>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</si>
  <si>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</si>
  <si>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</si>
  <si>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</si>
  <si>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</si>
  <si>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</si>
  <si>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</si>
  <si>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</si>
  <si>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</si>
  <si>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</si>
  <si>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</si>
  <si>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</si>
  <si>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</si>
  <si>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</si>
  <si>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</si>
  <si>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</si>
  <si>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</si>
  <si>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</si>
  <si>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</si>
  <si>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</si>
  <si>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</si>
  <si>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</si>
  <si>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</si>
  <si>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</si>
  <si>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</si>
  <si>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</si>
  <si>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</si>
  <si>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</si>
  <si>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</si>
  <si>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</si>
  <si>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</si>
  <si>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</si>
  <si>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</si>
  <si>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</si>
  <si>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</si>
  <si>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</si>
  <si>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</si>
  <si>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</si>
  <si>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</si>
  <si>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</si>
  <si>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</si>
  <si>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</si>
  <si>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</si>
  <si>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</si>
  <si>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</si>
  <si>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</si>
  <si>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</si>
  <si>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</si>
  <si>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</si>
  <si>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</si>
  <si>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</si>
  <si>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</si>
  <si>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</si>
  <si>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</si>
  <si>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</si>
  <si>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</si>
  <si>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</si>
  <si>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</si>
  <si>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</si>
  <si>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</si>
  <si>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</si>
  <si>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</si>
  <si>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</si>
  <si>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</si>
  <si>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</si>
  <si>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</si>
  <si>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</si>
  <si>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</si>
  <si>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</si>
  <si>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</si>
  <si>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</si>
  <si>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</si>
  <si>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</si>
  <si>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</si>
  <si>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</si>
  <si>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</si>
  <si>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</si>
  <si>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</si>
  <si>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</si>
  <si>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</si>
  <si>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</si>
  <si>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</si>
  <si>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</si>
  <si>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</si>
  <si>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</si>
  <si>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</si>
  <si>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</si>
  <si>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</si>
  <si>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</si>
  <si>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</si>
  <si>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</si>
  <si>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</si>
  <si>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</si>
  <si>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</si>
  <si>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</si>
  <si>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</si>
  <si>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</si>
  <si>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</si>
  <si>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</si>
  <si>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</si>
  <si>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</si>
  <si>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</si>
  <si>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</si>
  <si>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</si>
  <si>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</si>
  <si>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</si>
  <si>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</si>
  <si>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</si>
  <si>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</si>
  <si>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</si>
  <si>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</si>
  <si>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</si>
  <si>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</si>
  <si>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</si>
  <si>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</si>
  <si>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</si>
  <si>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</si>
  <si>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</si>
  <si>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</si>
  <si>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</si>
  <si>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</si>
  <si>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</si>
  <si>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</si>
  <si>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</si>
  <si>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</si>
  <si>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</si>
  <si>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</si>
  <si>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</si>
  <si>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</si>
  <si>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</si>
  <si>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</si>
  <si>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</si>
  <si>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</si>
  <si>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</si>
  <si>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</si>
  <si>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</si>
  <si>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</si>
  <si>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</si>
  <si>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</si>
  <si>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</si>
  <si>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</si>
  <si>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</si>
  <si>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</si>
  <si>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</si>
  <si>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</si>
  <si>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</si>
  <si>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</si>
  <si>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</si>
  <si>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</si>
  <si>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</si>
  <si>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</si>
  <si>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</si>
  <si>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</si>
  <si>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</si>
  <si>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</si>
  <si>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</si>
  <si>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</si>
  <si>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</si>
  <si>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</si>
  <si>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</si>
  <si>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</si>
  <si>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</si>
  <si>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</si>
  <si>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</si>
  <si>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</si>
  <si>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</si>
  <si>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</si>
  <si>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</si>
  <si>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</si>
  <si>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</si>
  <si>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</si>
  <si>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</si>
  <si>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</si>
  <si>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</si>
  <si>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</si>
  <si>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</si>
  <si>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</si>
  <si>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</si>
  <si>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</si>
  <si>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</si>
  <si>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</si>
  <si>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</si>
  <si>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</si>
  <si>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</si>
  <si>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</si>
  <si>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</si>
  <si>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</si>
  <si>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</si>
  <si>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</si>
  <si>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</si>
  <si>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</si>
  <si>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</si>
  <si>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</si>
  <si>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</si>
  <si>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</si>
  <si>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</si>
  <si>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</si>
  <si>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</si>
  <si>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</si>
  <si>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</si>
  <si>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</si>
  <si>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</si>
  <si>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</si>
  <si>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</si>
  <si>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</si>
  <si>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</si>
  <si>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</si>
  <si>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</si>
  <si>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</si>
  <si>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</si>
  <si>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</si>
  <si>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</si>
  <si>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</si>
  <si>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</si>
  <si>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</si>
  <si>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</si>
  <si>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</si>
  <si>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</si>
  <si>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</si>
  <si>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</si>
  <si>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</si>
  <si>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</si>
  <si>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</si>
  <si>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</si>
  <si>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</si>
  <si>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</si>
  <si>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</si>
  <si>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</si>
  <si>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</si>
  <si>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</si>
  <si>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</si>
  <si>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</si>
  <si>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</si>
  <si>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</si>
  <si>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</si>
  <si>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</si>
  <si>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</si>
  <si>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</si>
  <si>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</si>
  <si>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</si>
  <si>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</si>
  <si>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</si>
  <si>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</si>
  <si>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</si>
  <si>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</si>
  <si>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</si>
  <si>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</si>
  <si>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</si>
  <si>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</si>
  <si>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</si>
  <si>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</si>
  <si>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</si>
  <si>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</si>
  <si>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</si>
  <si>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</si>
  <si>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</si>
  <si>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</si>
  <si>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</si>
  <si>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</si>
  <si>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</si>
  <si>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</si>
  <si>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</si>
  <si>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</si>
  <si>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</si>
  <si>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</si>
  <si>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</si>
  <si>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</si>
  <si>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</si>
  <si>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</si>
  <si>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</si>
  <si>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</si>
  <si>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</si>
  <si>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</si>
  <si>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</si>
  <si>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</si>
  <si>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</si>
  <si>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</si>
  <si>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</si>
  <si>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</si>
  <si>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</si>
  <si>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</si>
  <si>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</si>
  <si>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</si>
  <si>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</si>
  <si>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</si>
  <si>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</si>
  <si>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</si>
  <si>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</si>
  <si>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</si>
  <si>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</si>
  <si>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</si>
  <si>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</si>
  <si>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</si>
  <si>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</si>
  <si>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</si>
  <si>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</si>
  <si>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</si>
  <si>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</si>
  <si>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</si>
  <si>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</si>
  <si>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</si>
  <si>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</si>
  <si>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</si>
  <si>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</si>
  <si>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</si>
  <si>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</si>
  <si>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</si>
  <si>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</si>
  <si>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</si>
  <si>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</si>
  <si>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</si>
  <si>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</si>
  <si>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</si>
  <si>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</si>
  <si>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</si>
  <si>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</si>
  <si>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</si>
  <si>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</si>
  <si>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</si>
  <si>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</si>
  <si>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</si>
  <si>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</si>
  <si>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</si>
  <si>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</si>
  <si>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</si>
  <si>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</si>
  <si>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</si>
  <si>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</si>
  <si>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</si>
  <si>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</si>
  <si>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</si>
  <si>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</si>
  <si>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</si>
  <si>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</si>
  <si>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</si>
  <si>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</si>
  <si>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</si>
  <si>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</si>
  <si>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</si>
  <si>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</si>
  <si>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</si>
  <si>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</si>
  <si>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</si>
  <si>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</si>
  <si>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</si>
  <si>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</si>
  <si>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</si>
  <si>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</si>
  <si>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</si>
  <si>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</si>
  <si>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</si>
  <si>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</si>
  <si>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</si>
  <si>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</si>
  <si>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</si>
  <si>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</si>
  <si>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</si>
  <si>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</si>
  <si>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</si>
  <si>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</si>
  <si>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</si>
  <si>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</si>
  <si>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</si>
  <si>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</si>
  <si>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</si>
  <si>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</si>
  <si>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</si>
  <si>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</si>
  <si>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</si>
  <si>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</si>
  <si>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</si>
  <si>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</si>
  <si>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</si>
  <si>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</si>
  <si>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</si>
  <si>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</si>
  <si>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</si>
  <si>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</si>
  <si>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</si>
  <si>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</si>
  <si>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</si>
  <si>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</si>
  <si>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</si>
  <si>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</si>
  <si>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</si>
  <si>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</si>
  <si>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</si>
  <si>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</si>
  <si>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</si>
  <si>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</si>
  <si>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</si>
  <si>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</si>
  <si>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</si>
  <si>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</si>
  <si>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</si>
  <si>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</si>
  <si>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</si>
  <si>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</si>
  <si>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</si>
  <si>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</si>
  <si>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</si>
  <si>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</si>
  <si>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</si>
  <si>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</si>
  <si>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</si>
  <si>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</si>
  <si>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</si>
  <si>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</si>
  <si>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</si>
  <si>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</si>
  <si>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</si>
  <si>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</si>
  <si>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</si>
  <si>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</si>
  <si>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</si>
  <si>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</si>
  <si>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</si>
  <si>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</si>
  <si>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</si>
  <si>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</si>
  <si>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</si>
  <si>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</si>
  <si>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</si>
  <si>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</si>
  <si>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</si>
  <si>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</si>
  <si>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</si>
  <si>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</si>
  <si>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</si>
  <si>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</si>
  <si>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</si>
  <si>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</si>
  <si>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</si>
  <si>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</si>
  <si>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</si>
  <si>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</si>
  <si>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</si>
  <si>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</si>
  <si>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</si>
  <si>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</si>
  <si>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</si>
  <si>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</si>
  <si>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</si>
  <si>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</si>
  <si>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</si>
  <si>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</si>
  <si>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</si>
  <si>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</si>
  <si>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</si>
  <si>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</si>
  <si>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</si>
  <si>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</si>
  <si>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</si>
  <si>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</si>
  <si>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</si>
  <si>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</si>
  <si>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</si>
  <si>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</si>
  <si>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</si>
  <si>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</si>
  <si>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</si>
  <si>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</si>
  <si>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</si>
  <si>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</si>
  <si>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</si>
  <si>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</si>
  <si>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</si>
  <si>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</si>
  <si>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</si>
  <si>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</si>
  <si>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</si>
  <si>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</si>
  <si>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</si>
  <si>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</si>
  <si>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</si>
  <si>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</si>
  <si>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</si>
  <si>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</si>
  <si>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</si>
  <si>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</si>
  <si>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</si>
  <si>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</si>
  <si>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</si>
  <si>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</si>
  <si>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</si>
  <si>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</si>
  <si>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</si>
  <si>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</si>
  <si>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</si>
  <si>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</si>
  <si>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</si>
  <si>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</si>
  <si>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</si>
  <si>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</si>
  <si>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</si>
  <si>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</si>
  <si>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</si>
  <si>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</si>
  <si>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</si>
  <si>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</si>
  <si>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</si>
  <si>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</si>
  <si>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</si>
  <si>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</si>
  <si>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</si>
  <si>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</si>
  <si>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</si>
  <si>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</si>
  <si>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</si>
  <si>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</si>
  <si>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</si>
  <si>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</si>
  <si>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</si>
  <si>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</si>
  <si>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</si>
  <si>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</si>
  <si>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</si>
  <si>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</si>
  <si>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</si>
  <si>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</si>
  <si>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</si>
  <si>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</si>
  <si>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</si>
  <si>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</si>
  <si>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</si>
  <si>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</si>
  <si>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</si>
  <si>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</si>
  <si>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</si>
  <si>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</si>
  <si>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</si>
  <si>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</si>
  <si>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</si>
  <si>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</si>
  <si>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</si>
  <si>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</si>
  <si>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</si>
  <si>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</si>
  <si>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</si>
  <si>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</si>
  <si>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</si>
  <si>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</si>
  <si>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</si>
  <si>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</si>
  <si>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</si>
  <si>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</si>
  <si>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</si>
  <si>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</si>
  <si>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</si>
  <si>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</si>
  <si>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</si>
  <si>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</si>
  <si>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</si>
  <si>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</si>
  <si>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</si>
  <si>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</si>
  <si>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</si>
  <si>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</si>
  <si>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</si>
  <si>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</si>
  <si>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</si>
  <si>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</si>
  <si>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</si>
  <si>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</si>
  <si>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</si>
  <si>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</si>
  <si>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</si>
  <si>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</si>
  <si>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</si>
  <si>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</si>
  <si>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</si>
  <si>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</si>
  <si>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</si>
  <si>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</si>
  <si>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</si>
  <si>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</si>
  <si>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</si>
  <si>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</si>
  <si>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</si>
  <si>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</si>
  <si>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</si>
  <si>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</si>
  <si>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</si>
  <si>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</si>
  <si>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</si>
  <si>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</si>
  <si>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</si>
  <si>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</si>
  <si>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</si>
  <si>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</si>
  <si>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</si>
  <si>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</si>
  <si>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</si>
  <si>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</si>
  <si>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</si>
  <si>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</si>
  <si>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</si>
  <si>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</si>
  <si>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</si>
  <si>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</si>
  <si>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</si>
  <si>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</si>
  <si>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</si>
  <si>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</si>
  <si>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</si>
  <si>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</si>
  <si>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</si>
  <si>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</si>
  <si>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</si>
  <si>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</si>
  <si>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</si>
  <si>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</si>
  <si>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</si>
  <si>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</si>
  <si>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</si>
  <si>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</si>
  <si>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</si>
  <si>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</si>
  <si>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</si>
  <si>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</si>
  <si>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</si>
  <si>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</si>
  <si>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</si>
  <si>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</si>
  <si>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</si>
  <si>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</si>
  <si>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</si>
  <si>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</si>
  <si>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</si>
  <si>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</si>
  <si>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</si>
  <si>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</si>
  <si>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</si>
  <si>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</si>
  <si>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</si>
  <si>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</si>
  <si>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</si>
  <si>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</si>
  <si>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</si>
  <si>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</si>
  <si>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</si>
  <si>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</si>
  <si>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</si>
  <si>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</si>
  <si>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</si>
  <si>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</si>
  <si>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</si>
  <si>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</si>
  <si>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</si>
  <si>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</si>
  <si>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</si>
  <si>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</si>
  <si>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</si>
  <si>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</si>
  <si>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</si>
  <si>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</si>
  <si>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</si>
  <si>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</si>
  <si>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</si>
  <si>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</si>
  <si>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</si>
  <si>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</si>
  <si>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</si>
  <si>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</si>
  <si>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</si>
  <si>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</si>
  <si>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</si>
  <si>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</si>
  <si>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</si>
  <si>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</si>
  <si>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</si>
  <si>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</si>
  <si>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</si>
  <si>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</si>
  <si>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</si>
  <si>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</si>
  <si>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</si>
  <si>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</si>
  <si>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</si>
  <si>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</si>
  <si>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</si>
  <si>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</si>
  <si>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</si>
  <si>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</si>
  <si>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</si>
  <si>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</si>
  <si>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</si>
  <si>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</si>
  <si>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</si>
  <si>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</si>
  <si>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</si>
  <si>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</si>
  <si>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</si>
  <si>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</si>
  <si>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</si>
  <si>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</si>
  <si>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</si>
  <si>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</si>
  <si>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</si>
  <si>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</si>
  <si>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</si>
  <si>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</si>
  <si>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</si>
  <si>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</si>
  <si>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</si>
  <si>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</si>
  <si>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</si>
  <si>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</si>
  <si>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</si>
  <si>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</si>
  <si>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</si>
  <si>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</si>
  <si>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</si>
  <si>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</si>
  <si>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</si>
  <si>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</si>
  <si>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</si>
  <si>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</si>
  <si>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</si>
  <si>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</si>
  <si>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</si>
  <si>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</si>
  <si>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</si>
  <si>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</si>
  <si>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</si>
  <si>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</si>
  <si>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</si>
  <si>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</si>
  <si>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</si>
  <si>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</si>
  <si>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</si>
  <si>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</si>
  <si>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</si>
  <si>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</si>
  <si>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</si>
  <si>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</si>
  <si>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</si>
  <si>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</si>
  <si>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</si>
  <si>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</si>
  <si>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</si>
  <si>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</si>
  <si>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</si>
  <si>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</si>
  <si>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</si>
  <si>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</si>
  <si>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</si>
  <si>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</si>
  <si>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</si>
  <si>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</si>
  <si>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</si>
  <si>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</si>
  <si>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</si>
  <si>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</si>
  <si>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</si>
  <si>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</si>
  <si>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</si>
  <si>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</si>
  <si>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</si>
  <si>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</si>
  <si>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</si>
  <si>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</si>
  <si>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</si>
  <si>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</si>
  <si>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</si>
  <si>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</si>
  <si>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</si>
  <si>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</si>
  <si>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</si>
  <si>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</si>
  <si>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</si>
  <si>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</si>
  <si>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</si>
  <si>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</si>
  <si>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</si>
  <si>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</si>
  <si>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</si>
  <si>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</si>
  <si>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</si>
  <si>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</si>
  <si>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</si>
  <si>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</si>
  <si>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</si>
  <si>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</si>
  <si>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</si>
  <si>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</si>
  <si>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</si>
  <si>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</si>
  <si>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</si>
  <si>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</si>
  <si>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</si>
  <si>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</si>
  <si>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</si>
  <si>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</si>
  <si>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</si>
  <si>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</si>
  <si>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</si>
  <si>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</si>
  <si>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</si>
  <si>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</si>
  <si>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</si>
  <si>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</si>
  <si>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</si>
  <si>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</si>
  <si>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</si>
  <si>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</si>
  <si>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</si>
  <si>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</si>
  <si>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</si>
  <si>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</si>
  <si>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</si>
  <si>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</si>
  <si>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</si>
  <si>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</si>
  <si>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</si>
  <si>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</si>
  <si>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</si>
  <si>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</si>
  <si>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</si>
  <si>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</si>
  <si>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</si>
  <si>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</si>
  <si>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</si>
  <si>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</si>
  <si>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</si>
  <si>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</si>
  <si>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</si>
  <si>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</si>
  <si>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</si>
  <si>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</si>
  <si>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</si>
  <si>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</si>
  <si>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</si>
  <si>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</si>
  <si>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</si>
  <si>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</si>
  <si>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</si>
  <si>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</si>
  <si>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</si>
  <si>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</si>
  <si>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</si>
  <si>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</si>
  <si>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</si>
  <si>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</si>
  <si>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</si>
  <si>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</si>
  <si>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</si>
  <si>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</si>
  <si>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</si>
  <si>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</si>
  <si>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</si>
  <si>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</si>
  <si>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</si>
  <si>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</si>
  <si>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</si>
  <si>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</si>
  <si>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</si>
  <si>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</si>
  <si>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</si>
  <si>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</si>
  <si>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</si>
  <si>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</si>
  <si>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</si>
  <si>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</si>
  <si>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</si>
  <si>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</si>
  <si>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</si>
  <si>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</si>
  <si>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</si>
  <si>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</si>
  <si>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</si>
  <si>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</si>
  <si>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</si>
  <si>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</si>
  <si>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</si>
  <si>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</si>
  <si>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</si>
  <si>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</si>
  <si>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</si>
  <si>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</si>
  <si>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</si>
  <si>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</si>
  <si>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</si>
  <si>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</si>
  <si>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</si>
  <si>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</si>
  <si>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</si>
  <si>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</si>
  <si>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</si>
  <si>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</si>
  <si>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</si>
  <si>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</si>
  <si>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</si>
  <si>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</si>
  <si>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</si>
  <si>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</si>
  <si>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</si>
  <si>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</si>
  <si>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</si>
  <si>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</si>
  <si>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</si>
  <si>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</si>
  <si>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</si>
  <si>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</si>
  <si>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</si>
  <si>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</si>
  <si>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</si>
  <si>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</si>
  <si>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</si>
  <si>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</si>
  <si>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</si>
  <si>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</si>
  <si>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</si>
  <si>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</si>
  <si>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</si>
  <si>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</si>
  <si>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</si>
  <si>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</si>
  <si>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</si>
  <si>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</si>
  <si>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</si>
  <si>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</si>
  <si>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</si>
  <si>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</si>
  <si>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</si>
  <si>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</si>
  <si>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</si>
  <si>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</si>
  <si>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</si>
  <si>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</si>
  <si>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</si>
  <si>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</si>
  <si>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</si>
  <si>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</si>
  <si>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</si>
  <si>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</si>
  <si>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</si>
  <si>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</si>
  <si>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</si>
  <si>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</si>
  <si>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</si>
  <si>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</si>
  <si>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</si>
  <si>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</si>
  <si>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</si>
  <si>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</si>
  <si>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</si>
  <si>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</si>
  <si>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</si>
  <si>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</si>
  <si>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</si>
  <si>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</si>
  <si>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</si>
  <si>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</si>
  <si>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</si>
  <si>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</si>
  <si>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</si>
  <si>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</si>
  <si>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</si>
  <si>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</si>
  <si>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</si>
  <si>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</si>
  <si>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</si>
  <si>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</si>
  <si>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</si>
  <si>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</si>
  <si>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</si>
  <si>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</si>
  <si>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</si>
  <si>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</si>
  <si>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</si>
  <si>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</si>
  <si>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</si>
  <si>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</si>
  <si>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</si>
  <si>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</si>
  <si>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</si>
  <si>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</si>
  <si>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</si>
  <si>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</si>
  <si>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</si>
  <si>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</si>
  <si>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</si>
  <si>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</si>
  <si>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</si>
  <si>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</si>
  <si>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</si>
  <si>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</si>
  <si>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</si>
  <si>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</si>
  <si>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</si>
  <si>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</si>
  <si>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</si>
  <si>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</si>
  <si>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</si>
  <si>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</si>
  <si>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</si>
  <si>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</si>
  <si>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</si>
  <si>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</si>
  <si>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</si>
  <si>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</si>
  <si>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</si>
  <si>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</si>
  <si>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</si>
  <si>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</si>
  <si>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</si>
  <si>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</si>
  <si>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</si>
  <si>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</si>
  <si>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</si>
  <si>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</si>
  <si>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</si>
  <si>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</si>
  <si>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</si>
  <si>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</si>
  <si>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</si>
  <si>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</si>
  <si>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</si>
  <si>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</si>
  <si>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</si>
  <si>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</si>
  <si>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</si>
  <si>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</si>
  <si>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</si>
  <si>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</si>
  <si>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</si>
  <si>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</si>
  <si>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</si>
  <si>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</si>
  <si>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</si>
  <si>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</si>
  <si>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</si>
  <si>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</si>
  <si>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</si>
  <si>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</si>
  <si>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</si>
  <si>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</si>
  <si>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</si>
  <si>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</si>
  <si>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</si>
  <si>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</si>
  <si>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</si>
  <si>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</si>
  <si>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</si>
  <si>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</si>
  <si>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</si>
  <si>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</si>
  <si>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</si>
  <si>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</si>
  <si>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</si>
  <si>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</si>
  <si>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</si>
  <si>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</si>
  <si>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</si>
  <si>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</si>
  <si>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</si>
  <si>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</si>
  <si>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</si>
  <si>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</si>
  <si>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</si>
  <si>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</si>
  <si>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</si>
  <si>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</si>
  <si>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</si>
  <si>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</si>
  <si>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</si>
  <si>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</si>
  <si>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</si>
  <si>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</si>
  <si>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</si>
  <si>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</si>
  <si>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</si>
  <si>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</si>
  <si>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</si>
  <si>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</si>
  <si>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</si>
  <si>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</si>
  <si>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</si>
  <si>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</si>
  <si>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</si>
  <si>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</si>
  <si>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</si>
  <si>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</si>
  <si>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</si>
  <si>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</si>
  <si>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</si>
  <si>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</si>
  <si>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</si>
  <si>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</si>
  <si>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</si>
  <si>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</si>
  <si>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</si>
  <si>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</si>
  <si>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</si>
  <si>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</si>
  <si>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</si>
  <si>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</si>
  <si>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</si>
  <si>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</si>
  <si>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</si>
  <si>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</si>
  <si>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</si>
  <si>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</si>
  <si>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</si>
  <si>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</si>
  <si>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</si>
  <si>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</si>
  <si>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</si>
  <si>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</si>
  <si>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</si>
  <si>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</si>
  <si>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</si>
  <si>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</si>
  <si>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</si>
  <si>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</si>
  <si>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</si>
  <si>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</si>
  <si>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</si>
  <si>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</si>
  <si>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</si>
  <si>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</si>
  <si>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</si>
  <si>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</si>
  <si>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</si>
  <si>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</si>
  <si>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</si>
  <si>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</si>
  <si>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</si>
  <si>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</si>
  <si>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</si>
  <si>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</si>
  <si>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</si>
  <si>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</si>
  <si>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</si>
  <si>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</si>
  <si>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</si>
  <si>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</si>
  <si>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</si>
  <si>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</si>
  <si>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</si>
  <si>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</si>
  <si>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</si>
  <si>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</si>
  <si>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</si>
  <si>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</si>
  <si>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</si>
  <si>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</si>
  <si>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</si>
  <si>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</si>
  <si>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</si>
  <si>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</si>
  <si>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</si>
  <si>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</si>
  <si>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</si>
  <si>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</si>
  <si>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</si>
  <si>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</si>
  <si>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</si>
  <si>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</si>
  <si>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</si>
  <si>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</si>
  <si>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</si>
  <si>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</si>
  <si>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</si>
  <si>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</si>
  <si>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</si>
  <si>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</si>
  <si>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</si>
  <si>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</si>
  <si>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</si>
  <si>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</si>
  <si>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</si>
  <si>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</si>
  <si>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</si>
  <si>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</si>
  <si>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</si>
  <si>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</si>
  <si>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</si>
  <si>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</si>
  <si>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</si>
  <si>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</si>
  <si>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</si>
  <si>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</si>
  <si>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</si>
  <si>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</si>
  <si>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</si>
  <si>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</si>
  <si>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</si>
  <si>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</si>
  <si>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</si>
  <si>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</si>
  <si>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</si>
  <si>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</si>
  <si>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</si>
  <si>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</si>
  <si>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</si>
  <si>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</si>
  <si>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</si>
  <si>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</si>
  <si>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</si>
  <si>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</si>
  <si>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</si>
  <si>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</si>
  <si>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</si>
  <si>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</si>
  <si>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</si>
  <si>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</si>
  <si>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</si>
  <si>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</si>
  <si>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</si>
  <si>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</si>
  <si>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</si>
  <si>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</si>
  <si>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</si>
  <si>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</si>
  <si>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</si>
  <si>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</si>
  <si>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</si>
  <si>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</si>
  <si>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</si>
  <si>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</si>
  <si>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</si>
  <si>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</si>
  <si>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</si>
  <si>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</si>
  <si>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</si>
  <si>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</si>
  <si>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</si>
  <si>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</si>
  <si>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</si>
  <si>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</si>
  <si>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</si>
  <si>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</si>
  <si>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</si>
  <si>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</si>
  <si>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</si>
  <si>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</si>
  <si>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</si>
  <si>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</si>
  <si>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</si>
  <si>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</si>
  <si>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</si>
  <si>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</si>
  <si>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</si>
  <si>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</si>
  <si>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</si>
  <si>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</si>
  <si>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</si>
  <si>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</si>
  <si>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</si>
  <si>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</si>
  <si>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</si>
  <si>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</si>
  <si>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</si>
  <si>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</si>
  <si>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</si>
  <si>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</si>
  <si>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</si>
  <si>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</si>
  <si>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</si>
  <si>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</si>
  <si>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</si>
  <si>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</si>
  <si>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</si>
  <si>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</si>
  <si>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</si>
  <si>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</si>
  <si>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</si>
  <si>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</si>
  <si>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</si>
  <si>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</si>
  <si>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</si>
  <si>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</si>
  <si>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</si>
  <si>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</si>
  <si>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</si>
  <si>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</si>
  <si>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</si>
  <si>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</si>
  <si>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</si>
  <si>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</si>
  <si>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</si>
  <si>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</si>
  <si>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</si>
  <si>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</si>
  <si>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</si>
  <si>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</si>
  <si>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</si>
  <si>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</si>
  <si>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</si>
  <si>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</si>
  <si>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</si>
  <si>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</si>
  <si>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</si>
  <si>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</si>
  <si>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</si>
  <si>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</si>
  <si>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</si>
  <si>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</si>
  <si>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</si>
  <si>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</si>
  <si>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</si>
  <si>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</si>
  <si>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</si>
  <si>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</si>
  <si>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</si>
  <si>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</si>
  <si>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</si>
  <si>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</si>
  <si>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</si>
  <si>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</si>
  <si>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</si>
  <si>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</si>
  <si>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</si>
  <si>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</si>
  <si>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</si>
  <si>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</si>
  <si>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</si>
  <si>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</si>
  <si>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</si>
  <si>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</si>
  <si>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</si>
  <si>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</si>
  <si>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</si>
  <si>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</si>
  <si>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</si>
  <si>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</si>
  <si>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</si>
  <si>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</si>
  <si>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</si>
  <si>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</si>
  <si>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</si>
  <si>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</si>
  <si>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</si>
  <si>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</si>
  <si>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</si>
  <si>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</si>
  <si>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</si>
  <si>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</si>
  <si>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</si>
  <si>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</si>
  <si>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</si>
  <si>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</si>
  <si>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</si>
  <si>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</si>
  <si>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</si>
  <si>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</si>
  <si>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</si>
  <si>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</si>
  <si>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</si>
  <si>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</si>
  <si>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</si>
  <si>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</si>
  <si>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</si>
  <si>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</si>
  <si>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</si>
  <si>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</si>
  <si>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</si>
  <si>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</si>
  <si>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</si>
  <si>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</si>
  <si>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</si>
  <si>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</si>
  <si>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</si>
  <si>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</si>
  <si>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</si>
  <si>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</si>
  <si>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</si>
  <si>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</si>
  <si>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</si>
  <si>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</si>
  <si>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</si>
  <si>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</si>
  <si>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</si>
  <si>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</si>
  <si>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</si>
  <si>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</si>
  <si>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</si>
  <si>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</si>
  <si>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</si>
  <si>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</si>
  <si>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</si>
  <si>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</si>
  <si>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</si>
  <si>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</si>
  <si>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</si>
  <si>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</si>
  <si>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</si>
  <si>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</si>
  <si>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</si>
  <si>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</si>
  <si>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</si>
  <si>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</si>
  <si>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</si>
  <si>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</si>
  <si>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</si>
  <si>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</si>
  <si>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</si>
  <si>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</si>
  <si>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</si>
  <si>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</si>
  <si>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</si>
  <si>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</si>
  <si>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</si>
  <si>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</si>
  <si>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</si>
  <si>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</si>
  <si>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</si>
  <si>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</si>
  <si>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</si>
  <si>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</si>
  <si>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</si>
  <si>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</si>
  <si>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</si>
  <si>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</si>
  <si>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</si>
  <si>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</si>
  <si>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</si>
  <si>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</si>
  <si>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</si>
  <si>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</si>
  <si>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</si>
  <si>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</si>
  <si>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</si>
  <si>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</si>
  <si>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</si>
  <si>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</si>
  <si>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</si>
  <si>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</si>
  <si>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</si>
  <si>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</si>
  <si>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</si>
  <si>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</si>
  <si>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</si>
  <si>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</si>
  <si>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</si>
  <si>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</si>
  <si>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</si>
  <si>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</si>
  <si>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</si>
  <si>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</si>
  <si>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</si>
  <si>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</si>
  <si>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</si>
  <si>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</si>
  <si>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</si>
  <si>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</si>
  <si>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</si>
  <si>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</si>
  <si>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</si>
  <si>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</si>
  <si>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</si>
  <si>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</si>
  <si>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</si>
  <si>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</si>
  <si>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</si>
  <si>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</si>
  <si>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</si>
  <si>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</si>
  <si>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</si>
  <si>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</si>
  <si>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</si>
  <si>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</si>
  <si>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</si>
  <si>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</si>
  <si>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</si>
  <si>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</si>
  <si>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</si>
  <si>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</si>
  <si>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</si>
  <si>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</si>
  <si>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</si>
  <si>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</si>
  <si>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</si>
  <si>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</si>
  <si>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</si>
  <si>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</si>
  <si>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</si>
  <si>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</si>
  <si>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</si>
  <si>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</si>
  <si>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</si>
  <si>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</si>
  <si>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</si>
  <si>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</si>
  <si>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</si>
  <si>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</si>
  <si>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</si>
  <si>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</si>
  <si>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</si>
  <si>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</si>
  <si>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</si>
  <si>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</si>
  <si>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</si>
  <si>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</si>
  <si>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</si>
  <si>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</si>
  <si>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</si>
  <si>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</si>
  <si>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</si>
  <si>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</si>
  <si>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</si>
  <si>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</si>
  <si>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</si>
  <si>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</si>
  <si>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</si>
  <si>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</si>
  <si>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</si>
  <si>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</si>
  <si>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</si>
  <si>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</si>
  <si>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</si>
  <si>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</si>
  <si>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</si>
  <si>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</si>
  <si>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</si>
  <si>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</si>
  <si>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</si>
  <si>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</si>
  <si>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</si>
  <si>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</si>
  <si>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</si>
  <si>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</si>
  <si>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</si>
  <si>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</si>
  <si>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</si>
  <si>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</si>
  <si>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</si>
  <si>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</si>
  <si>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</si>
  <si>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</si>
  <si>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</si>
  <si>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</si>
  <si>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</si>
  <si>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</si>
  <si>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</si>
  <si>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</si>
  <si>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</si>
  <si>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</si>
  <si>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</si>
  <si>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</si>
  <si>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</si>
  <si>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</si>
  <si>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</si>
  <si>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</si>
  <si>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</si>
  <si>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</si>
  <si>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</si>
  <si>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</si>
  <si>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</si>
  <si>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</si>
  <si>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</si>
  <si>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</si>
  <si>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</si>
  <si>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</si>
  <si>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</si>
  <si>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</si>
  <si>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</si>
  <si>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</si>
  <si>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</si>
  <si>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</si>
  <si>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</si>
  <si>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</si>
  <si>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</si>
  <si>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</si>
  <si>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</si>
  <si>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</si>
  <si>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</si>
  <si>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</si>
  <si>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</si>
  <si>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</si>
  <si>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</si>
  <si>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</si>
  <si>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</si>
  <si>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</si>
  <si>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</si>
  <si>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</si>
  <si>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</si>
  <si>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</si>
  <si>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</si>
  <si>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</si>
  <si>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</si>
  <si>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</si>
  <si>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</si>
  <si>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</si>
  <si>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</si>
  <si>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</si>
  <si>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</si>
  <si>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</si>
  <si>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</si>
  <si>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</si>
  <si>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</si>
  <si>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</si>
  <si>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</si>
  <si>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</si>
  <si>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</si>
  <si>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</si>
  <si>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</si>
  <si>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</si>
  <si>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</si>
  <si>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</si>
  <si>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</si>
  <si>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</si>
  <si>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</si>
  <si>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</si>
  <si>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</si>
  <si>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</si>
  <si>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</si>
  <si>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</si>
  <si>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</si>
  <si>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</si>
  <si>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</si>
  <si>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</si>
  <si>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</si>
  <si>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</si>
  <si>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</si>
  <si>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</si>
  <si>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</si>
  <si>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</si>
  <si>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</si>
  <si>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</si>
  <si>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</si>
  <si>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</si>
  <si>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</si>
  <si>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</si>
  <si>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</si>
  <si>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</si>
  <si>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</si>
  <si>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</si>
  <si>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</si>
  <si>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</si>
  <si>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</si>
  <si>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</si>
  <si>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</si>
  <si>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</si>
  <si>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</si>
  <si>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</si>
  <si>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</si>
  <si>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</si>
  <si>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</si>
  <si>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</si>
  <si>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</si>
  <si>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</si>
  <si>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</si>
  <si>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</si>
  <si>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</si>
  <si>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</si>
  <si>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</si>
  <si>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</si>
  <si>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</si>
  <si>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</si>
  <si>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</si>
  <si>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</si>
  <si>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</si>
  <si>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</si>
  <si>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</si>
  <si>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</si>
  <si>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</si>
  <si>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</si>
  <si>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</si>
  <si>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</si>
  <si>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</si>
  <si>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</si>
  <si>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</si>
  <si>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</si>
  <si>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</si>
  <si>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</si>
  <si>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</si>
  <si>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</si>
  <si>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</si>
  <si>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</si>
  <si>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</si>
  <si>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</si>
  <si>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</si>
  <si>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</si>
  <si>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</si>
  <si>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</si>
  <si>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</si>
  <si>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</si>
  <si>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</si>
  <si>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</si>
  <si>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</si>
  <si>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</si>
  <si>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</si>
  <si>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</si>
  <si>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</si>
  <si>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</si>
  <si>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</si>
  <si>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</si>
  <si>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</si>
  <si>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</si>
  <si>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</si>
  <si>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</si>
  <si>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</si>
  <si>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</si>
  <si>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</si>
  <si>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</si>
  <si>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</si>
  <si>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</si>
  <si>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</si>
  <si>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</si>
  <si>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</si>
  <si>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</si>
  <si>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</si>
  <si>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</si>
  <si>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</si>
  <si>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</si>
  <si>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</si>
  <si>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</si>
  <si>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</si>
  <si>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</si>
  <si>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</si>
  <si>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</si>
  <si>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</si>
  <si>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</si>
  <si>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</si>
  <si>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</si>
  <si>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</si>
  <si>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</si>
  <si>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</si>
  <si>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</si>
  <si>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</si>
  <si>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</si>
  <si>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</si>
  <si>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</si>
  <si>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</si>
  <si>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</si>
  <si>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</si>
  <si>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</si>
  <si>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</si>
  <si>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</si>
  <si>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</si>
  <si>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</si>
  <si>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</si>
  <si>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</si>
  <si>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</si>
  <si>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</si>
  <si>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</si>
  <si>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</si>
  <si>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</si>
  <si>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</si>
  <si>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</si>
  <si>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</si>
  <si>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</si>
  <si>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</si>
  <si>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</si>
  <si>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</si>
  <si>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</si>
  <si>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</si>
  <si>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</si>
  <si>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</si>
  <si>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</si>
  <si>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</si>
  <si>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</si>
  <si>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</si>
  <si>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</si>
  <si>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</si>
  <si>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</si>
  <si>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</si>
  <si>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</si>
  <si>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</si>
  <si>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</si>
  <si>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</si>
  <si>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</si>
  <si>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</si>
  <si>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</si>
  <si>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</si>
  <si>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</si>
  <si>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</si>
  <si>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</si>
  <si>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</si>
  <si>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</si>
  <si>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</si>
  <si>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</si>
  <si>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</si>
  <si>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</si>
  <si>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</si>
  <si>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</si>
  <si>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</si>
  <si>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</si>
  <si>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</si>
  <si>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</si>
  <si>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</si>
  <si>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</si>
  <si>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</si>
  <si>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</si>
  <si>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</si>
  <si>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</si>
  <si>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</si>
  <si>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</si>
  <si>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</si>
  <si>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</si>
  <si>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</si>
  <si>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</si>
  <si>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</si>
  <si>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</si>
  <si>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</si>
  <si>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</si>
  <si>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</si>
  <si>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</si>
  <si>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</si>
  <si>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</si>
  <si>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</si>
  <si>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</si>
  <si>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</si>
  <si>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</si>
  <si>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</si>
  <si>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</si>
  <si>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</si>
  <si>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</si>
  <si>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</si>
  <si>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</si>
  <si>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</si>
  <si>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</si>
  <si>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</si>
  <si>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</si>
  <si>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</si>
  <si>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</si>
  <si>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</si>
  <si>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</si>
  <si>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</si>
  <si>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</si>
  <si>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</si>
  <si>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</si>
  <si>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</si>
  <si>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</si>
  <si>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</si>
  <si>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</si>
  <si>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</si>
  <si>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</si>
  <si>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</si>
  <si>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</si>
  <si>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</si>
  <si>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</si>
  <si>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</si>
  <si>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</si>
  <si>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</si>
  <si>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</si>
  <si>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</si>
  <si>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</si>
  <si>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</si>
  <si>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</si>
  <si>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</si>
  <si>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</si>
  <si>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</si>
  <si>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</si>
  <si>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</si>
  <si>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</si>
  <si>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</si>
  <si>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</si>
  <si>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</si>
  <si>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</si>
  <si>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</si>
  <si>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</si>
  <si>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</si>
  <si>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</si>
  <si>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</si>
  <si>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</si>
  <si>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</si>
  <si>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</si>
  <si>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</si>
  <si>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</si>
  <si>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</si>
  <si>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</si>
  <si>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</si>
  <si>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</si>
  <si>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</si>
  <si>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</si>
  <si>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</si>
  <si>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</si>
  <si>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</si>
  <si>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</si>
  <si>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</si>
  <si>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</si>
  <si>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</si>
  <si>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</si>
  <si>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</si>
  <si>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</si>
  <si>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</si>
  <si>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</si>
  <si>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</si>
  <si>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</si>
  <si>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</si>
  <si>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</si>
  <si>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</si>
  <si>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</si>
  <si>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</si>
  <si>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</si>
  <si>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</si>
  <si>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</si>
  <si>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</si>
  <si>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</si>
  <si>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</si>
  <si>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</si>
  <si>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</si>
  <si>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</si>
  <si>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</si>
  <si>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</si>
  <si>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</si>
  <si>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</si>
  <si>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</si>
  <si>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</si>
  <si>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</si>
  <si>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</si>
  <si>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</si>
  <si>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</si>
  <si>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</si>
  <si>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</si>
  <si>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</si>
  <si>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</si>
  <si>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</si>
  <si>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</si>
  <si>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</si>
  <si>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</si>
  <si>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</si>
  <si>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</si>
  <si>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</si>
  <si>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</si>
  <si>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</si>
  <si>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</si>
  <si>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</si>
  <si>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</si>
  <si>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</si>
  <si>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</si>
  <si>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</si>
  <si>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</si>
  <si>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</si>
  <si>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</si>
  <si>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</si>
  <si>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</si>
  <si>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</si>
  <si>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</si>
  <si>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</si>
  <si>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</si>
  <si>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</si>
  <si>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</si>
  <si>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</si>
  <si>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</si>
  <si>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</si>
  <si>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</si>
  <si>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</si>
  <si>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</si>
  <si>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</si>
  <si>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</si>
  <si>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</si>
  <si>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</si>
  <si>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</si>
  <si>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</si>
  <si>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</si>
  <si>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</si>
  <si>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</si>
  <si>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</si>
  <si>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</si>
  <si>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</si>
  <si>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</si>
  <si>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</si>
  <si>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</si>
  <si>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</si>
  <si>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</si>
  <si>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</si>
  <si>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</si>
  <si>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</si>
  <si>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</si>
  <si>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</si>
  <si>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</si>
  <si>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</si>
  <si>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</si>
  <si>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</si>
  <si>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</si>
  <si>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</si>
  <si>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</si>
  <si>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</si>
  <si>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</si>
  <si>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</si>
  <si>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</si>
  <si>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</si>
  <si>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</si>
  <si>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</si>
  <si>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</si>
  <si>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</si>
  <si>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</si>
  <si>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</si>
  <si>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</si>
  <si>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</si>
  <si>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</si>
  <si>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</si>
  <si>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</si>
  <si>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</si>
  <si>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</si>
  <si>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</si>
  <si>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</si>
  <si>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</si>
  <si>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</si>
  <si>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</si>
  <si>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</si>
  <si>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</si>
  <si>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</si>
  <si>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</si>
  <si>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</si>
  <si>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</si>
  <si>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</si>
  <si>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</si>
  <si>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</si>
  <si>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</si>
  <si>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</si>
  <si>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</si>
  <si>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</si>
  <si>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</si>
  <si>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</si>
  <si>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</si>
  <si>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</si>
  <si>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</si>
  <si>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</si>
  <si>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</si>
  <si>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</si>
  <si>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</si>
  <si>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</si>
  <si>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</si>
  <si>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</si>
  <si>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</si>
  <si>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</si>
  <si>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</si>
  <si>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</si>
  <si>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</si>
  <si>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</si>
  <si>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</si>
  <si>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</si>
  <si>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</si>
  <si>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</si>
  <si>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</si>
  <si>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</si>
  <si>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</si>
  <si>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</si>
  <si>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</si>
  <si>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</si>
  <si>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</si>
  <si>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</si>
  <si>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</si>
  <si>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</si>
  <si>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</si>
  <si>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</si>
  <si>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</si>
  <si>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</si>
  <si>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</si>
  <si>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</si>
  <si>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</si>
  <si>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</si>
  <si>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</si>
  <si>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</si>
  <si>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</si>
  <si>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</si>
  <si>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</si>
  <si>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</si>
  <si>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</si>
  <si>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</si>
  <si>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</si>
  <si>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</si>
  <si>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</si>
  <si>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</si>
  <si>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</si>
  <si>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</si>
  <si>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</si>
  <si>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</si>
  <si>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</si>
  <si>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</si>
  <si>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</si>
  <si>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</si>
  <si>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</si>
  <si>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</si>
  <si>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</si>
  <si>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</si>
  <si>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</si>
  <si>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</si>
  <si>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</si>
  <si>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</si>
  <si>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</si>
  <si>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</si>
  <si>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</si>
  <si>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</si>
  <si>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</si>
  <si>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</si>
  <si>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</si>
  <si>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</si>
  <si>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</si>
  <si>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</si>
  <si>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</si>
  <si>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</si>
  <si>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</si>
  <si>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</si>
  <si>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</si>
  <si>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</si>
  <si>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</si>
  <si>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</si>
  <si>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</si>
  <si>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</si>
  <si>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</si>
  <si>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</si>
  <si>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</si>
  <si>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</si>
  <si>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</si>
  <si>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</si>
  <si>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</si>
  <si>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</si>
  <si>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</si>
  <si>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</si>
  <si>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</si>
  <si>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</si>
  <si>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</si>
  <si>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</si>
  <si>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</si>
  <si>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</si>
  <si>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</si>
  <si>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</si>
  <si>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</si>
  <si>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</si>
  <si>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</si>
  <si>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</si>
  <si>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</si>
  <si>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</si>
  <si>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</si>
  <si>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</si>
  <si>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</si>
  <si>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</si>
  <si>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</si>
  <si>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</si>
  <si>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</si>
  <si>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</si>
  <si>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</si>
  <si>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</si>
  <si>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</si>
  <si>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</si>
  <si>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</si>
  <si>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</si>
  <si>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</si>
  <si>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</si>
  <si>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</si>
  <si>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</si>
  <si>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</si>
  <si>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</si>
  <si>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</si>
  <si>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</si>
  <si>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</si>
  <si>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</si>
  <si>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</si>
  <si>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</si>
  <si>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</si>
  <si>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</si>
  <si>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</si>
  <si>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</si>
  <si>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</si>
  <si>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</si>
  <si>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</si>
  <si>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</si>
  <si>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</si>
  <si>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</si>
  <si>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</si>
  <si>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</si>
  <si>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</si>
  <si>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</si>
  <si>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</si>
  <si>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</si>
  <si>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</si>
  <si>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</si>
  <si>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</si>
  <si>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</si>
  <si>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</si>
  <si>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</si>
  <si>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</si>
  <si>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</si>
  <si>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</si>
  <si>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</si>
  <si>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</si>
  <si>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</si>
  <si>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</si>
  <si>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</si>
  <si>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</si>
  <si>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</si>
  <si>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</si>
  <si>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</si>
  <si>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</si>
  <si>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</si>
  <si>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</si>
  <si>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</si>
  <si>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</si>
  <si>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</si>
  <si>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</si>
  <si>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</si>
  <si>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</si>
  <si>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</si>
  <si>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</si>
  <si>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</si>
  <si>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</si>
  <si>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</si>
  <si>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</si>
  <si>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</si>
  <si>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</si>
  <si>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</si>
  <si>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</si>
  <si>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</si>
  <si>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</si>
  <si>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</si>
  <si>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</si>
  <si>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</si>
  <si>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</si>
  <si>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</si>
  <si>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</si>
  <si>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</si>
  <si>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</si>
  <si>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</si>
  <si>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</si>
  <si>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</si>
  <si>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</si>
  <si>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</si>
  <si>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</si>
  <si>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</si>
  <si>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</si>
  <si>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</si>
  <si>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</si>
  <si>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</si>
  <si>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</si>
  <si>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</si>
  <si>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</si>
  <si>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</si>
  <si>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</si>
  <si>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</si>
  <si>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</si>
  <si>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</si>
  <si>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</si>
  <si>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</si>
  <si>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</si>
  <si>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</si>
  <si>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</si>
  <si>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</si>
  <si>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</si>
  <si>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</si>
  <si>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</si>
  <si>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</si>
  <si>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</si>
  <si>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</si>
  <si>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</si>
  <si>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</si>
  <si>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</si>
  <si>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</si>
  <si>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</si>
  <si>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</si>
  <si>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</si>
  <si>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</si>
  <si>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</si>
  <si>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</si>
  <si>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</si>
  <si>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</si>
  <si>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</si>
  <si>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</si>
  <si>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</si>
  <si>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</si>
  <si>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</si>
  <si>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</si>
  <si>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</si>
  <si>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</si>
  <si>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</si>
  <si>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</si>
  <si>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</si>
  <si>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</si>
  <si>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</si>
  <si>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</si>
  <si>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</si>
  <si>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</si>
  <si>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</si>
  <si>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</si>
  <si>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</si>
  <si>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</si>
  <si>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</si>
  <si>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</si>
  <si>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</si>
  <si>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</si>
  <si>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</si>
  <si>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</si>
  <si>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</si>
  <si>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</si>
  <si>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</si>
  <si>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</si>
  <si>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</si>
  <si>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</si>
  <si>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</si>
  <si>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</si>
  <si>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</si>
  <si>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</si>
  <si>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</si>
  <si>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</si>
  <si>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</si>
  <si>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</si>
  <si>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</si>
  <si>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</si>
  <si>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</si>
  <si>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</si>
  <si>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</si>
  <si>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</si>
  <si>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</si>
  <si>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</si>
  <si>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</si>
  <si>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</si>
  <si>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</si>
  <si>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</si>
  <si>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</si>
  <si>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</si>
  <si>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</si>
  <si>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</si>
  <si>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</si>
  <si>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</si>
  <si>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</si>
  <si>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</si>
  <si>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</si>
  <si>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</si>
  <si>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</si>
  <si>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</si>
  <si>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</si>
  <si>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</si>
  <si>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</si>
  <si>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</si>
  <si>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</si>
  <si>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</si>
  <si>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</si>
  <si>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</si>
  <si>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</si>
  <si>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</si>
  <si>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</si>
  <si>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</si>
  <si>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</si>
  <si>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</si>
  <si>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</si>
  <si>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</si>
  <si>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</si>
  <si>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</si>
  <si>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</si>
  <si>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</si>
  <si>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</si>
  <si>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</si>
  <si>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</si>
  <si>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</si>
  <si>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</si>
  <si>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</si>
  <si>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</si>
  <si>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</si>
  <si>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</si>
  <si>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</si>
  <si>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</si>
  <si>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</si>
  <si>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</si>
  <si>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</si>
  <si>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</si>
  <si>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</si>
  <si>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</si>
  <si>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</si>
  <si>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</si>
  <si>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</si>
  <si>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</si>
  <si>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</si>
  <si>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</si>
  <si>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</si>
  <si>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</si>
  <si>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</si>
  <si>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</si>
  <si>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</si>
  <si>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</si>
  <si>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</si>
  <si>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</si>
  <si>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</si>
  <si>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</si>
  <si>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</si>
  <si>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</si>
  <si>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</si>
  <si>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</si>
  <si>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</si>
  <si>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</si>
  <si>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</si>
  <si>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</si>
  <si>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</si>
  <si>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</si>
  <si>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</si>
  <si>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</si>
  <si>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</si>
  <si>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</si>
  <si>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</si>
  <si>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</si>
  <si>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</si>
  <si>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</si>
  <si>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</si>
  <si>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</si>
  <si>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</si>
  <si>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</si>
  <si>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</si>
  <si>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</si>
  <si>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</si>
  <si>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</si>
  <si>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</si>
  <si>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</si>
  <si>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</si>
  <si>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</si>
  <si>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</si>
  <si>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</si>
  <si>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</si>
  <si>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</si>
  <si>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</si>
  <si>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</si>
  <si>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</si>
  <si>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</si>
  <si>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</si>
  <si>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</si>
  <si>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</si>
  <si>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</si>
  <si>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</si>
  <si>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</si>
  <si>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</si>
  <si>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</si>
  <si>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</si>
  <si>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</si>
  <si>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</si>
  <si>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</si>
  <si>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</si>
  <si>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</si>
  <si>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</si>
  <si>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</si>
  <si>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</si>
  <si>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</si>
  <si>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</si>
  <si>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</si>
  <si>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</si>
  <si>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</si>
  <si>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</si>
  <si>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</si>
  <si>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</si>
  <si>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</si>
  <si>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</si>
  <si>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</si>
  <si>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</si>
  <si>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</si>
  <si>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</si>
  <si>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</si>
  <si>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</si>
  <si>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</si>
  <si>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</si>
  <si>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</si>
  <si>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</si>
  <si>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</si>
  <si>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</si>
  <si>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</si>
  <si>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</si>
  <si>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</si>
  <si>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</si>
  <si>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</si>
  <si>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</si>
  <si>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</si>
  <si>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</si>
  <si>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</si>
  <si>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</si>
  <si>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</si>
  <si>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</si>
  <si>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</si>
  <si>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</si>
  <si>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</si>
  <si>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</si>
  <si>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</si>
  <si>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</si>
  <si>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</si>
  <si>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</si>
  <si>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</si>
  <si>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</si>
  <si>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</si>
  <si>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</si>
  <si>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</si>
  <si>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</si>
  <si>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</si>
  <si>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</si>
  <si>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</si>
  <si>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</si>
  <si>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</si>
  <si>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</si>
  <si>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</si>
  <si>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</si>
  <si>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</si>
  <si>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</si>
  <si>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</si>
  <si>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</si>
  <si>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</si>
  <si>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</si>
  <si>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</si>
  <si>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</si>
  <si>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</si>
  <si>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</si>
  <si>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</si>
  <si>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</si>
  <si>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</si>
  <si>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</si>
  <si>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</si>
  <si>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</si>
  <si>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</si>
  <si>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</si>
  <si>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</si>
  <si>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</si>
  <si>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</si>
  <si>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</si>
  <si>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</si>
  <si>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</si>
  <si>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</si>
  <si>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</si>
  <si>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</si>
  <si>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</si>
  <si>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</si>
  <si>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</si>
  <si>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</si>
  <si>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</si>
  <si>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</si>
  <si>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</si>
  <si>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</si>
  <si>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</si>
  <si>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</si>
  <si>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</si>
  <si>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</si>
  <si>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</si>
  <si>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</si>
  <si>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</si>
  <si>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</si>
  <si>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</si>
  <si>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</si>
  <si>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</si>
  <si>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</si>
  <si>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</si>
  <si>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</si>
  <si>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</si>
  <si>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</si>
  <si>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</si>
  <si>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</si>
  <si>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</si>
  <si>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</si>
  <si>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</si>
  <si>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</si>
  <si>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</si>
  <si>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</si>
  <si>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</si>
  <si>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</si>
  <si>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</si>
  <si>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</si>
  <si>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</si>
  <si>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</si>
  <si>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</si>
  <si>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</si>
  <si>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</si>
  <si>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</si>
  <si>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</si>
  <si>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</si>
  <si>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</si>
  <si>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</si>
  <si>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</si>
  <si>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</si>
  <si>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</si>
  <si>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</si>
  <si>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</si>
  <si>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</si>
  <si>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</si>
  <si>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</si>
  <si>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</si>
  <si>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</si>
  <si>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</si>
  <si>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</si>
  <si>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</si>
  <si>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</si>
  <si>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</si>
  <si>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</si>
  <si>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</si>
  <si>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</si>
  <si>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</si>
  <si>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</si>
  <si>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</si>
  <si>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</si>
  <si>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</si>
  <si>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</si>
  <si>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</si>
  <si>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</si>
  <si>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</si>
  <si>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</si>
  <si>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</si>
  <si>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</si>
  <si>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</si>
  <si>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</si>
  <si>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</si>
  <si>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</si>
  <si>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</si>
  <si>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</si>
  <si>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</si>
  <si>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</si>
  <si>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</si>
  <si>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</si>
  <si>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</si>
  <si>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</si>
  <si>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</si>
  <si>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</si>
  <si>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</si>
  <si>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</si>
  <si>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</si>
  <si>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</si>
  <si>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</si>
  <si>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</si>
  <si>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</si>
  <si>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</si>
  <si>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</si>
  <si>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</si>
  <si>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</si>
  <si>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</si>
  <si>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</si>
  <si>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</si>
  <si>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</si>
  <si>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</si>
  <si>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</si>
  <si>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</si>
  <si>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</si>
  <si>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</si>
  <si>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</si>
  <si>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</si>
  <si>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</si>
  <si>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</si>
  <si>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</si>
  <si>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</si>
  <si>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</si>
  <si>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</si>
  <si>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</si>
  <si>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</si>
  <si>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</si>
  <si>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</si>
  <si>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</si>
  <si>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</si>
  <si>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</si>
  <si>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</si>
  <si>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</si>
  <si>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</si>
  <si>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</si>
  <si>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</si>
  <si>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</si>
  <si>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</si>
  <si>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</si>
  <si>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</si>
  <si>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</si>
  <si>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</si>
  <si>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</si>
  <si>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</si>
  <si>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</si>
  <si>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</si>
  <si>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</si>
  <si>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</si>
  <si>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</si>
  <si>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</si>
  <si>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</si>
  <si>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</si>
  <si>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</si>
  <si>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</si>
  <si>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</si>
  <si>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</si>
  <si>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</si>
  <si>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</si>
  <si>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</si>
  <si>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</si>
  <si>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</si>
  <si>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</si>
  <si>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</si>
  <si>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</si>
  <si>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</si>
  <si>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</si>
  <si>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</si>
  <si>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</si>
  <si>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</si>
  <si>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</si>
  <si>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</si>
  <si>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</si>
  <si>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</si>
  <si>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</si>
  <si>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</si>
  <si>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</si>
  <si>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</si>
  <si>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</si>
  <si>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</si>
  <si>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</si>
  <si>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</si>
  <si>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</si>
  <si>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</si>
  <si>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</si>
  <si>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</si>
  <si>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</si>
  <si>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</si>
  <si>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</si>
  <si>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</si>
  <si>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</si>
  <si>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</si>
  <si>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</si>
  <si>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</si>
  <si>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</si>
  <si>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</si>
  <si>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</si>
  <si>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</si>
  <si>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</si>
  <si>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</si>
  <si>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</si>
  <si>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</si>
  <si>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</si>
  <si>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</si>
  <si>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</si>
  <si>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</si>
  <si>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</si>
  <si>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</si>
  <si>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</si>
  <si>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</si>
  <si>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</si>
  <si>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</si>
  <si>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</si>
  <si>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</si>
  <si>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</si>
  <si>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</si>
  <si>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</si>
  <si>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</si>
  <si>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</si>
  <si>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</si>
  <si>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</si>
  <si>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</si>
  <si>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</si>
  <si>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</si>
  <si>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</si>
  <si>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</si>
  <si>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</si>
  <si>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</si>
  <si>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</si>
  <si>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</si>
  <si>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</si>
  <si>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</si>
  <si>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</si>
  <si>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</si>
  <si>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</si>
  <si>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</si>
  <si>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</si>
  <si>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</si>
  <si>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</si>
  <si>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</si>
  <si>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</si>
  <si>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</si>
  <si>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</si>
  <si>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</si>
  <si>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</si>
  <si>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</si>
  <si>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</si>
  <si>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</si>
  <si>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</si>
  <si>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</si>
  <si>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</si>
  <si>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</si>
  <si>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</si>
  <si>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</si>
  <si>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</si>
  <si>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</si>
  <si>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</si>
  <si>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</si>
  <si>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</si>
  <si>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</si>
  <si>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</si>
  <si>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</si>
  <si>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</si>
  <si>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</si>
  <si>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</si>
  <si>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</si>
  <si>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</si>
  <si>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</si>
  <si>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</si>
  <si>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</si>
  <si>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</si>
  <si>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</si>
  <si>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</si>
  <si>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</si>
  <si>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</si>
  <si>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</si>
  <si>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</si>
  <si>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</si>
  <si>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</si>
  <si>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</si>
  <si>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</si>
  <si>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</si>
  <si>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</si>
  <si>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</si>
  <si>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</si>
  <si>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</si>
  <si>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</si>
  <si>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</si>
  <si>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</si>
  <si>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</si>
  <si>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</si>
  <si>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</si>
  <si>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</si>
  <si>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</si>
  <si>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</si>
  <si>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</si>
  <si>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</si>
  <si>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</si>
  <si>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</si>
  <si>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</si>
  <si>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</si>
  <si>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</si>
  <si>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</si>
  <si>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</si>
  <si>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</si>
  <si>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</si>
  <si>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</si>
  <si>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</si>
  <si>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</si>
  <si>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</si>
  <si>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</si>
  <si>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</si>
  <si>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</si>
  <si>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</si>
  <si>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</si>
  <si>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</si>
  <si>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</si>
  <si>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</si>
  <si>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</si>
  <si>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</si>
  <si>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</si>
  <si>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</si>
  <si>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</si>
  <si>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</si>
  <si>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</si>
  <si>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</si>
  <si>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</si>
  <si>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</si>
  <si>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</si>
  <si>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</si>
  <si>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</si>
  <si>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</si>
  <si>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</si>
  <si>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</si>
  <si>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</si>
  <si>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</si>
  <si>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</si>
  <si>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</si>
  <si>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</si>
  <si>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</si>
  <si>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</si>
  <si>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</si>
  <si>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</si>
  <si>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</si>
  <si>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</si>
  <si>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</si>
  <si>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</si>
  <si>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</si>
  <si>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</si>
  <si>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</si>
  <si>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</si>
  <si>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</si>
  <si>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</si>
  <si>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</si>
  <si>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</si>
  <si>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</si>
  <si>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</si>
  <si>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</si>
  <si>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</si>
  <si>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</si>
  <si>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</si>
  <si>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</si>
  <si>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</si>
  <si>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</si>
  <si>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</si>
  <si>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</si>
  <si>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</si>
  <si>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</si>
  <si>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</si>
  <si>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</si>
  <si>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</si>
  <si>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</si>
  <si>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</si>
  <si>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</si>
  <si>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</si>
  <si>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</si>
  <si>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</si>
  <si>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</si>
  <si>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</si>
  <si>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</si>
  <si>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</si>
  <si>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</si>
  <si>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</si>
  <si>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</si>
  <si>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</si>
  <si>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</si>
  <si>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</si>
  <si>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</si>
  <si>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</si>
  <si>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</si>
  <si>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</si>
  <si>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</si>
  <si>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</si>
  <si>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</si>
  <si>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</si>
  <si>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</si>
  <si>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</si>
  <si>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</si>
  <si>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</si>
  <si>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</si>
  <si>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</si>
  <si>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</si>
  <si>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</si>
  <si>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</si>
  <si>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</si>
  <si>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</si>
  <si>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</si>
  <si>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</si>
  <si>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</si>
  <si>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</si>
  <si>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</si>
  <si>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</si>
  <si>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</si>
  <si>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</si>
  <si>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</si>
  <si>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</si>
  <si>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</si>
  <si>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</si>
  <si>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</si>
  <si>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</si>
  <si>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</si>
  <si>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</si>
  <si>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</si>
  <si>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</si>
  <si>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</si>
  <si>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</si>
  <si>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</si>
  <si>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</si>
  <si>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</si>
  <si>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</si>
  <si>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</si>
  <si>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</si>
  <si>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</si>
  <si>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</si>
  <si>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</si>
  <si>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</si>
  <si>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</si>
  <si>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</si>
  <si>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</si>
  <si>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</si>
  <si>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</si>
  <si>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</si>
  <si>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</si>
  <si>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</si>
  <si>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</si>
  <si>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</si>
  <si>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</si>
  <si>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</si>
  <si>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</si>
  <si>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</si>
  <si>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</si>
  <si>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</si>
  <si>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</si>
  <si>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</si>
  <si>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</si>
  <si>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</si>
  <si>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</si>
  <si>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</si>
  <si>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</si>
  <si>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</si>
  <si>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</si>
  <si>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</si>
  <si>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</si>
  <si>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</si>
  <si>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</si>
  <si>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</si>
  <si>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</si>
  <si>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</si>
  <si>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</si>
  <si>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</si>
  <si>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</si>
  <si>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</si>
  <si>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</si>
  <si>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</si>
  <si>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</si>
  <si>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</si>
  <si>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</si>
  <si>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</si>
  <si>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</si>
  <si>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</si>
  <si>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</si>
  <si>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</si>
  <si>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</si>
  <si>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</si>
  <si>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</si>
  <si>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</si>
  <si>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</si>
  <si>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</si>
  <si>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</si>
  <si>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</si>
  <si>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</si>
  <si>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</si>
  <si>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</si>
  <si>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</si>
  <si>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</si>
  <si>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</si>
  <si>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</si>
  <si>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</si>
  <si>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</si>
  <si>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</si>
  <si>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</si>
  <si>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</si>
  <si>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</si>
  <si>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</si>
  <si>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</si>
  <si>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</si>
  <si>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</si>
  <si>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</si>
  <si>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</si>
  <si>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</si>
  <si>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</si>
  <si>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</si>
  <si>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</si>
  <si>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</si>
  <si>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</si>
  <si>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</si>
  <si>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</si>
  <si>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</si>
  <si>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</si>
  <si>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</si>
  <si>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</si>
  <si>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</si>
  <si>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</si>
  <si>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</si>
  <si>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</si>
  <si>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</si>
  <si>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</si>
  <si>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</si>
  <si>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</si>
  <si>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</si>
  <si>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</si>
  <si>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</si>
  <si>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</si>
  <si>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</si>
  <si>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</si>
  <si>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</si>
  <si>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</si>
  <si>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</si>
  <si>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</si>
  <si>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</si>
  <si>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</si>
  <si>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</si>
  <si>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</si>
  <si>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</si>
  <si>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</si>
  <si>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</si>
  <si>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</si>
  <si>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</si>
  <si>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</si>
  <si>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</si>
  <si>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</si>
  <si>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</si>
  <si>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</si>
  <si>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</si>
  <si>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</si>
  <si>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</si>
  <si>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</si>
  <si>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</si>
  <si>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</si>
  <si>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</si>
  <si>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</si>
  <si>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</si>
  <si>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</si>
  <si>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</si>
  <si>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</si>
  <si>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</si>
  <si>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</si>
  <si>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</si>
  <si>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</si>
  <si>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</si>
  <si>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</si>
  <si>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</si>
  <si>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</si>
  <si>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</si>
  <si>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</si>
  <si>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</si>
  <si>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</si>
  <si>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</si>
  <si>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</si>
  <si>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</si>
  <si>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</si>
  <si>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</si>
  <si>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</si>
  <si>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</si>
  <si>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</si>
  <si>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</si>
  <si>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</si>
  <si>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</si>
  <si>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</si>
  <si>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</si>
  <si>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</si>
  <si>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</si>
  <si>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</si>
  <si>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</si>
  <si>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</si>
  <si>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</si>
  <si>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</si>
  <si>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</si>
  <si>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</si>
  <si>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</si>
  <si>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</si>
  <si>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</si>
  <si>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</si>
  <si>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</si>
  <si>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</si>
  <si>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</si>
  <si>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</si>
  <si>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</si>
  <si>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</si>
  <si>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</si>
  <si>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</si>
  <si>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</si>
  <si>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</si>
  <si>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</si>
  <si>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</si>
  <si>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</si>
  <si>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</si>
  <si>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</si>
  <si>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</si>
  <si>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</si>
  <si>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</si>
  <si>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</si>
  <si>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</si>
  <si>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</si>
  <si>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</si>
  <si>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</si>
  <si>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</si>
  <si>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</si>
  <si>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</si>
  <si>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</si>
  <si>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</si>
  <si>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</si>
  <si>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</si>
  <si>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</si>
  <si>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</si>
  <si>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</si>
  <si>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</si>
  <si>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</si>
  <si>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</si>
  <si>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</si>
  <si>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</si>
  <si>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</si>
  <si>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</si>
  <si>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</si>
  <si>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</si>
  <si>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</si>
  <si>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</si>
  <si>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</si>
  <si>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</si>
  <si>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</si>
  <si>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</si>
  <si>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</si>
  <si>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</si>
  <si>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</si>
  <si>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</si>
  <si>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</si>
  <si>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</si>
  <si>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</si>
  <si>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</si>
  <si>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</si>
  <si>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</si>
  <si>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</si>
  <si>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</si>
  <si>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</si>
  <si>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</si>
  <si>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</si>
  <si>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</si>
  <si>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</si>
  <si>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</si>
  <si>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</si>
  <si>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</si>
  <si>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</si>
  <si>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</si>
  <si>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</si>
  <si>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</si>
  <si>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</si>
  <si>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</si>
  <si>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</si>
  <si>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</si>
  <si>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</si>
  <si>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</si>
  <si>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</si>
  <si>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</si>
  <si>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</si>
  <si>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</si>
  <si>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</si>
  <si>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</si>
  <si>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</si>
  <si>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</si>
  <si>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</si>
  <si>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</si>
  <si>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</si>
  <si>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</si>
  <si>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</si>
  <si>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</si>
  <si>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</si>
  <si>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</si>
  <si>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</si>
  <si>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</si>
  <si>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</si>
  <si>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</si>
  <si>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</si>
  <si>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</si>
  <si>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</si>
  <si>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</si>
  <si>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</si>
  <si>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</si>
  <si>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</si>
  <si>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</si>
  <si>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</si>
  <si>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</si>
  <si>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</si>
  <si>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</si>
  <si>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</si>
  <si>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</si>
  <si>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</si>
  <si>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</si>
  <si>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</si>
  <si>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</si>
  <si>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</si>
  <si>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</si>
  <si>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</si>
  <si>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</si>
  <si>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</si>
  <si>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</si>
  <si>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</si>
  <si>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</si>
  <si>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</si>
  <si>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</si>
  <si>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</si>
  <si>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</si>
  <si>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</si>
  <si>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</si>
  <si>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</si>
  <si>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</si>
  <si>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</si>
  <si>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</si>
  <si>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</si>
  <si>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</si>
  <si>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</si>
  <si>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</si>
  <si>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</si>
  <si>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</si>
  <si>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</si>
  <si>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</si>
  <si>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</si>
  <si>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</si>
  <si>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</si>
  <si>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</si>
  <si>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</si>
  <si>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</si>
  <si>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</si>
  <si>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</si>
  <si>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</si>
  <si>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</si>
  <si>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</si>
  <si>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</si>
  <si>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</si>
  <si>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</si>
  <si>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</si>
  <si>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</si>
  <si>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</si>
  <si>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</si>
  <si>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</si>
  <si>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</si>
  <si>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</si>
  <si>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</si>
  <si>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</si>
  <si>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</si>
  <si>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</si>
  <si>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</si>
  <si>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</si>
  <si>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</si>
  <si>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</si>
  <si>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</si>
  <si>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</si>
  <si>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</si>
  <si>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</si>
  <si>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</si>
  <si>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</si>
  <si>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</si>
  <si>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</si>
  <si>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</si>
  <si>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</si>
  <si>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</si>
  <si>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</si>
  <si>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</si>
  <si>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</si>
  <si>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</si>
  <si>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</si>
  <si>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</si>
  <si>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</si>
  <si>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</si>
  <si>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</si>
  <si>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</si>
  <si>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</si>
  <si>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</si>
  <si>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</si>
  <si>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</si>
  <si>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</si>
  <si>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</si>
  <si>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</si>
  <si>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</si>
  <si>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</si>
  <si>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</si>
  <si>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</si>
  <si>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</si>
  <si>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</si>
  <si>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</si>
  <si>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</si>
  <si>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</si>
  <si>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</si>
  <si>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</si>
  <si>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</si>
  <si>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</si>
  <si>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</si>
  <si>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</si>
  <si>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</si>
  <si>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</si>
  <si>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</si>
  <si>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</si>
  <si>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</si>
  <si>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</si>
  <si>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</si>
  <si>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</si>
  <si>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</si>
  <si>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</si>
  <si>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</si>
  <si>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</si>
  <si>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</si>
  <si>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</si>
  <si>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</si>
  <si>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</si>
  <si>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</si>
  <si>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</si>
  <si>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</si>
  <si>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</si>
  <si>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</si>
  <si>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</si>
  <si>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</si>
  <si>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</si>
  <si>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</si>
  <si>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</si>
  <si>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</si>
  <si>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</si>
  <si>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</si>
  <si>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</si>
  <si>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</si>
  <si>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</si>
  <si>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</si>
  <si>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</si>
  <si>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</si>
  <si>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</si>
  <si>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</si>
  <si>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</si>
  <si>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</si>
  <si>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</si>
  <si>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</si>
  <si>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</si>
  <si>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</si>
  <si>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</si>
  <si>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</si>
  <si>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</si>
  <si>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</si>
  <si>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</si>
  <si>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</si>
  <si>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</si>
  <si>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</si>
  <si>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</si>
  <si>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</si>
  <si>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</si>
  <si>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</si>
  <si>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</si>
  <si>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</si>
  <si>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</si>
  <si>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</si>
  <si>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</si>
  <si>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</si>
  <si>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</si>
  <si>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</si>
  <si>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</si>
  <si>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</si>
  <si>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</si>
  <si>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</si>
  <si>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</si>
  <si>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</si>
  <si>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</si>
  <si>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</si>
  <si>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</si>
  <si>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</si>
  <si>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</si>
  <si>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</si>
  <si>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</si>
  <si>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</si>
  <si>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</si>
  <si>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</si>
  <si>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</si>
  <si>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</si>
  <si>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</si>
  <si>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</si>
  <si>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</si>
  <si>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</si>
  <si>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</si>
  <si>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</si>
  <si>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</si>
  <si>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</si>
  <si>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</si>
  <si>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</si>
  <si>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</si>
  <si>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</si>
  <si>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</si>
  <si>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</si>
  <si>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</si>
  <si>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</si>
  <si>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</si>
  <si>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</si>
  <si>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</si>
  <si>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</si>
  <si>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</si>
  <si>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</si>
  <si>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</si>
  <si>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</si>
  <si>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</si>
  <si>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</si>
  <si>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</si>
  <si>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</si>
  <si>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</si>
  <si>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</si>
  <si>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</si>
  <si>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</si>
  <si>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</si>
  <si>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</si>
  <si>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</si>
  <si>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</si>
  <si>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</si>
  <si>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</si>
  <si>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</si>
  <si>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</si>
  <si>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</si>
  <si>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</si>
  <si>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</si>
  <si>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</si>
  <si>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</si>
  <si>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</si>
  <si>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</si>
  <si>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</si>
  <si>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</si>
  <si>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</si>
  <si>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</si>
  <si>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</si>
  <si>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</si>
  <si>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</si>
  <si>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</si>
  <si>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</si>
  <si>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</si>
  <si>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</si>
  <si>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</si>
  <si>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</si>
  <si>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</si>
  <si>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</si>
  <si>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</si>
  <si>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</si>
  <si>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</si>
  <si>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</si>
  <si>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</si>
  <si>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</si>
  <si>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</si>
  <si>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</si>
  <si>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</si>
  <si>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</si>
  <si>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</si>
  <si>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</si>
  <si>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</si>
  <si>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</si>
  <si>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</si>
  <si>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</si>
  <si>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</si>
  <si>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</si>
  <si>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</si>
  <si>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</si>
  <si>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</si>
  <si>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</si>
  <si>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</si>
  <si>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</si>
  <si>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</si>
  <si>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</si>
  <si>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</si>
  <si>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</si>
  <si>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</si>
  <si>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</si>
  <si>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</si>
  <si>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</si>
  <si>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</si>
  <si>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</si>
  <si>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</si>
  <si>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</si>
  <si>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</si>
  <si>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</si>
  <si>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</si>
  <si>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</si>
  <si>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</si>
  <si>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</si>
  <si>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</si>
  <si>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</si>
  <si>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</si>
  <si>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</si>
  <si>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</si>
  <si>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</si>
  <si>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</si>
  <si>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</si>
  <si>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</si>
  <si>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</si>
  <si>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</si>
  <si>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</si>
  <si>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</si>
  <si>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</si>
  <si>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</si>
  <si>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</si>
  <si>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</si>
  <si>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</si>
  <si>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</si>
  <si>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</si>
  <si>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</si>
  <si>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</si>
  <si>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</si>
  <si>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</si>
  <si>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</si>
  <si>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</si>
  <si>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</si>
  <si>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</si>
  <si>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</si>
  <si>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</si>
  <si>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</si>
  <si>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</si>
  <si>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</si>
  <si>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</si>
  <si>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</si>
  <si>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</si>
  <si>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</si>
  <si>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</si>
  <si>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</si>
  <si>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</si>
  <si>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</si>
  <si>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</si>
  <si>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</si>
  <si>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</si>
  <si>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</si>
  <si>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</si>
  <si>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</si>
  <si>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</si>
  <si>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</si>
  <si>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</si>
  <si>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</si>
  <si>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</si>
  <si>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</si>
  <si>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</si>
  <si>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</si>
  <si>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</si>
  <si>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</si>
  <si>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</si>
  <si>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</si>
  <si>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</si>
  <si>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</si>
  <si>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</si>
  <si>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</si>
  <si>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</si>
  <si>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</si>
  <si>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</si>
  <si>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</si>
  <si>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</si>
  <si>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</si>
  <si>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</si>
  <si>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</si>
  <si>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</si>
  <si>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</si>
  <si>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</si>
  <si>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</si>
  <si>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</si>
  <si>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</si>
  <si>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</si>
  <si>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</si>
  <si>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</si>
  <si>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</si>
  <si>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</si>
  <si>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</si>
  <si>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</si>
  <si>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</si>
  <si>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</si>
  <si>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</si>
  <si>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</si>
  <si>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</si>
  <si>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</si>
  <si>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</si>
  <si>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</si>
  <si>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</si>
  <si>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</si>
  <si>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</si>
  <si>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</si>
  <si>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</si>
  <si>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</si>
  <si>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</si>
  <si>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</si>
  <si>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</si>
  <si>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</si>
  <si>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</si>
  <si>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</si>
  <si>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</si>
  <si>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</si>
  <si>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</si>
  <si>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</si>
  <si>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</si>
  <si>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</si>
  <si>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</si>
  <si>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</si>
  <si>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</si>
  <si>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</si>
  <si>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</si>
  <si>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</si>
  <si>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</si>
  <si>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</si>
  <si>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</si>
  <si>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</si>
  <si>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</si>
  <si>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</si>
  <si>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</si>
  <si>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</si>
  <si>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</si>
  <si>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</si>
  <si>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</si>
  <si>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</si>
  <si>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</si>
  <si>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</si>
  <si>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</si>
  <si>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</si>
  <si>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</si>
  <si>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</si>
  <si>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</si>
  <si>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</si>
  <si>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</si>
  <si>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</si>
  <si>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</si>
  <si>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</si>
  <si>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</si>
  <si>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</si>
  <si>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</si>
  <si>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</si>
  <si>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</si>
  <si>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</si>
  <si>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</si>
  <si>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</si>
  <si>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</si>
  <si>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</si>
  <si>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</si>
  <si>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</si>
  <si>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</si>
  <si>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</si>
  <si>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</si>
  <si>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</si>
  <si>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</si>
  <si>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</si>
  <si>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</si>
  <si>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</si>
  <si>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</si>
  <si>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</si>
  <si>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</si>
  <si>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</si>
  <si>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</si>
  <si>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</si>
  <si>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</si>
  <si>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</si>
  <si>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</si>
  <si>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</si>
  <si>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</si>
  <si>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</si>
  <si>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</si>
  <si>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</si>
  <si>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</si>
  <si>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</si>
  <si>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</si>
  <si>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</si>
  <si>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</si>
  <si>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</si>
  <si>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</si>
  <si>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</si>
  <si>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</si>
  <si>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</si>
  <si>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</si>
  <si>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</si>
  <si>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</si>
  <si>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</si>
  <si>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</si>
  <si>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</si>
  <si>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</si>
  <si>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</si>
  <si>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</si>
  <si>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</si>
  <si>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</si>
  <si>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</si>
  <si>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</si>
  <si>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</si>
  <si>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</si>
  <si>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</si>
  <si>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</si>
  <si>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</si>
  <si>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</si>
  <si>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</si>
  <si>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</si>
  <si>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</si>
  <si>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</si>
  <si>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</si>
  <si>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</si>
  <si>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</si>
  <si>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</si>
  <si>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</si>
  <si>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</si>
  <si>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</si>
  <si>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</si>
  <si>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</si>
  <si>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</si>
  <si>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</si>
  <si>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</si>
  <si>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</si>
  <si>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</si>
  <si>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</si>
  <si>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</si>
  <si>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</si>
  <si>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</si>
  <si>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</si>
  <si>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</si>
  <si>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</si>
  <si>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</si>
  <si>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</si>
  <si>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</si>
  <si>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</si>
  <si>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</si>
  <si>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</si>
  <si>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</si>
  <si>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</si>
  <si>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</si>
  <si>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</si>
  <si>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</si>
  <si>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</si>
  <si>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</si>
  <si>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</si>
  <si>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</si>
  <si>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</si>
  <si>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</si>
  <si>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</si>
  <si>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</si>
  <si>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</si>
  <si>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</si>
  <si>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</si>
  <si>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</si>
  <si>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</si>
  <si>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</si>
  <si>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</si>
  <si>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</si>
  <si>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</si>
  <si>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</si>
  <si>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</si>
  <si>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</si>
  <si>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</si>
  <si>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</si>
  <si>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</si>
  <si>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</si>
  <si>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</si>
  <si>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</si>
  <si>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</si>
  <si>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</si>
  <si>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</si>
  <si>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</si>
  <si>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</si>
  <si>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</si>
  <si>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</si>
  <si>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</si>
  <si>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</si>
  <si>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</si>
  <si>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</si>
  <si>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</si>
  <si>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</si>
  <si>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</si>
  <si>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</si>
  <si>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</si>
  <si>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</si>
  <si>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</si>
  <si>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</si>
  <si>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</si>
  <si>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</si>
  <si>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</si>
  <si>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</si>
  <si>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</si>
  <si>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</si>
  <si>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</si>
  <si>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</si>
  <si>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</si>
  <si>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</si>
  <si>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</si>
  <si>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</si>
  <si>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</si>
  <si>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</si>
  <si>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</si>
  <si>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</si>
  <si>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</si>
  <si>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</si>
  <si>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</si>
  <si>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</si>
  <si>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</si>
  <si>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</si>
  <si>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</si>
  <si>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</si>
  <si>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</si>
  <si>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</si>
  <si>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</si>
  <si>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</si>
  <si>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</si>
  <si>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</si>
  <si>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</si>
  <si>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</si>
  <si>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</si>
  <si>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</si>
  <si>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</si>
  <si>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</si>
  <si>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</si>
  <si>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</si>
  <si>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</si>
  <si>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</si>
  <si>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</si>
  <si>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</si>
  <si>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</si>
  <si>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</si>
  <si>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</si>
  <si>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</si>
  <si>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</si>
  <si>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</si>
  <si>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</si>
  <si>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</si>
  <si>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</si>
  <si>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</si>
  <si>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</si>
  <si>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</si>
  <si>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</si>
  <si>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</si>
  <si>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</si>
  <si>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</si>
  <si>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</si>
  <si>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</si>
  <si>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</si>
  <si>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</si>
  <si>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</si>
  <si>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</si>
  <si>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</si>
  <si>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</si>
  <si>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</si>
  <si>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</si>
  <si>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</si>
  <si>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</si>
  <si>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</si>
  <si>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</si>
  <si>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</si>
  <si>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</si>
  <si>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</si>
  <si>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</si>
  <si>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</si>
  <si>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</si>
  <si>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</si>
  <si>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</si>
  <si>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</si>
  <si>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</si>
  <si>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</si>
  <si>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</si>
  <si>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</si>
  <si>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</si>
  <si>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</si>
  <si>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</si>
  <si>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</si>
  <si>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</si>
  <si>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</si>
  <si>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</si>
  <si>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</si>
  <si>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</si>
  <si>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</si>
  <si>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</si>
  <si>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</si>
  <si>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</si>
  <si>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</si>
  <si>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</si>
  <si>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</si>
  <si>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</si>
  <si>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</si>
  <si>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</si>
  <si>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</si>
  <si>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</si>
  <si>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</si>
  <si>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</si>
  <si>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</si>
  <si>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</si>
  <si>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</si>
  <si>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</si>
  <si>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</si>
  <si>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</si>
  <si>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</si>
  <si>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</si>
  <si>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</si>
  <si>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</si>
  <si>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</si>
  <si>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</si>
  <si>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</si>
  <si>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</si>
  <si>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</si>
  <si>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</si>
  <si>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</si>
  <si>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</si>
  <si>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</si>
  <si>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</si>
  <si>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</si>
  <si>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</si>
  <si>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</si>
  <si>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</si>
  <si>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</si>
  <si>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</si>
  <si>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</si>
  <si>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</si>
  <si>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</si>
  <si>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</si>
  <si>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</si>
  <si>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</si>
  <si>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</si>
  <si>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</si>
  <si>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</si>
  <si>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</si>
  <si>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</si>
  <si>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</si>
  <si>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</si>
  <si>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</si>
  <si>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</si>
  <si>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</si>
  <si>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</si>
  <si>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</si>
  <si>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</si>
  <si>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</si>
  <si>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</si>
  <si>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</si>
  <si>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</si>
  <si>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</si>
  <si>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</si>
  <si>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</si>
  <si>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</si>
  <si>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</si>
  <si>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</si>
  <si>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</si>
  <si>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</si>
  <si>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</si>
  <si>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</si>
  <si>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</si>
  <si>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</si>
  <si>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</si>
  <si>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</si>
  <si>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</si>
  <si>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</si>
  <si>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</si>
  <si>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</si>
  <si>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</si>
  <si>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</si>
  <si>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</si>
  <si>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</si>
  <si>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</si>
  <si>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</si>
  <si>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</si>
  <si>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</si>
  <si>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</si>
  <si>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</si>
  <si>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</si>
  <si>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</si>
  <si>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</si>
  <si>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</si>
  <si>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</si>
  <si>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</si>
  <si>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</si>
  <si>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</si>
  <si>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</si>
  <si>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</si>
  <si>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</si>
  <si>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</si>
  <si>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</si>
  <si>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</si>
  <si>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</si>
  <si>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</si>
  <si>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</si>
  <si>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</si>
  <si>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</si>
  <si>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</si>
  <si>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</si>
  <si>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</si>
  <si>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</si>
  <si>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</si>
  <si>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</si>
  <si>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</si>
  <si>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</si>
  <si>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</si>
  <si>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</si>
  <si>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</si>
  <si>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</si>
  <si>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</si>
  <si>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</si>
  <si>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</si>
  <si>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</si>
  <si>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</si>
  <si>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</si>
  <si>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</si>
  <si>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</si>
  <si>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</si>
  <si>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</si>
  <si>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</si>
  <si>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</si>
  <si>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</si>
  <si>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</si>
  <si>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</si>
  <si>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</si>
  <si>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</si>
  <si>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</si>
  <si>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</si>
  <si>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</si>
  <si>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</si>
  <si>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</si>
  <si>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</si>
  <si>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</si>
  <si>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</si>
  <si>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</si>
  <si>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</si>
  <si>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</si>
  <si>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</si>
  <si>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</si>
  <si>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</si>
  <si>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</si>
  <si>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</si>
  <si>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</si>
  <si>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</si>
  <si>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</si>
  <si>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</si>
  <si>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</si>
  <si>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</si>
  <si>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</si>
  <si>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</si>
  <si>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</si>
  <si>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</si>
  <si>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</si>
  <si>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</si>
  <si>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</si>
  <si>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</si>
  <si>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</si>
  <si>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</si>
  <si>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</si>
  <si>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</si>
  <si>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</si>
  <si>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</si>
  <si>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</si>
  <si>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</si>
  <si>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</si>
  <si>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</si>
  <si>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</si>
  <si>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</si>
  <si>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</si>
  <si>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</si>
  <si>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</si>
  <si>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</si>
  <si>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</si>
  <si>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</si>
  <si>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</si>
  <si>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</si>
  <si>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</si>
  <si>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</si>
  <si>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</si>
  <si>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</si>
  <si>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</si>
  <si>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</si>
  <si>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</si>
  <si>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</si>
  <si>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</si>
  <si>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</si>
  <si>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</si>
  <si>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</si>
  <si>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</si>
  <si>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</si>
  <si>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</si>
  <si>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</si>
  <si>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</si>
  <si>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</si>
  <si>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</si>
  <si>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</si>
  <si>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</si>
  <si>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</si>
  <si>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</si>
  <si>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</si>
  <si>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</si>
  <si>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</si>
  <si>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</si>
  <si>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</si>
  <si>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</si>
  <si>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</si>
  <si>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</si>
  <si>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</si>
  <si>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</si>
  <si>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</si>
  <si>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</si>
  <si>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</si>
  <si>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</si>
  <si>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</si>
  <si>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</si>
  <si>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</si>
  <si>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</si>
  <si>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</si>
  <si>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</si>
  <si>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</si>
  <si>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</si>
  <si>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</si>
  <si>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</si>
  <si>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</si>
  <si>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</si>
  <si>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</si>
  <si>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</si>
  <si>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</si>
  <si>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</si>
  <si>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</si>
  <si>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</si>
  <si>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</si>
  <si>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</si>
  <si>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</si>
  <si>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</si>
  <si>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</si>
  <si>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</si>
  <si>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</si>
  <si>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</si>
  <si>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</si>
  <si>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</si>
  <si>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</si>
  <si>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</si>
  <si>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</si>
  <si>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</si>
  <si>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</si>
  <si>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</si>
  <si>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</si>
  <si>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</si>
  <si>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</si>
  <si>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</si>
  <si>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</si>
  <si>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</si>
  <si>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</si>
  <si>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</si>
  <si>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</si>
  <si>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</si>
  <si>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</si>
  <si>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</si>
  <si>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</si>
  <si>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</si>
  <si>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</si>
  <si>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</si>
  <si>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</si>
  <si>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</si>
  <si>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</si>
  <si>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</si>
  <si>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</si>
  <si>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</si>
  <si>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</si>
  <si>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</si>
  <si>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</si>
  <si>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</si>
  <si>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</si>
  <si>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</si>
  <si>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</si>
  <si>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</si>
  <si>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</si>
  <si>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</si>
  <si>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</si>
  <si>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</si>
  <si>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</si>
  <si>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</si>
  <si>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</si>
  <si>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</si>
  <si>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</si>
  <si>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</si>
  <si>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</si>
  <si>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</si>
  <si>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</si>
  <si>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</si>
  <si>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</si>
  <si>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</si>
  <si>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</si>
  <si>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</si>
  <si>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</si>
  <si>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</si>
  <si>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</si>
  <si>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</si>
  <si>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</si>
  <si>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</si>
  <si>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</si>
  <si>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</si>
  <si>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</si>
  <si>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</si>
  <si>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</si>
  <si>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</si>
  <si>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</si>
  <si>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</si>
  <si>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</si>
  <si>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</si>
  <si>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</si>
  <si>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</si>
  <si>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</si>
  <si>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</si>
  <si>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</si>
  <si>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</si>
  <si>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</si>
  <si>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</si>
  <si>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</si>
  <si>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</si>
  <si>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</si>
  <si>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</si>
  <si>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</si>
  <si>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</si>
  <si>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</si>
  <si>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</si>
  <si>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</si>
  <si>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</si>
  <si>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</si>
  <si>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</si>
  <si>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</si>
  <si>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</si>
  <si>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</si>
  <si>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</si>
  <si>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</si>
  <si>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</si>
  <si>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</si>
  <si>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</si>
  <si>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</si>
  <si>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</si>
  <si>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</si>
  <si>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</si>
  <si>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</si>
  <si>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</si>
  <si>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</si>
  <si>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</si>
  <si>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</si>
  <si>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</si>
  <si>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</si>
  <si>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</si>
  <si>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</si>
  <si>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</si>
  <si>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</si>
  <si>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</si>
  <si>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</si>
  <si>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</si>
  <si>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</si>
  <si>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</si>
  <si>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</si>
  <si>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</si>
  <si>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</si>
  <si>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</si>
  <si>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</si>
  <si>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</si>
  <si>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</si>
  <si>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</si>
  <si>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</si>
  <si>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</si>
  <si>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</si>
  <si>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</si>
  <si>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</si>
  <si>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</si>
  <si>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</si>
  <si>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</si>
  <si>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</si>
  <si>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</si>
  <si>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</si>
  <si>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</si>
  <si>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</si>
  <si>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</si>
  <si>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</si>
  <si>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</si>
  <si>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</si>
  <si>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</si>
  <si>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</si>
  <si>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</si>
  <si>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</si>
  <si>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</si>
  <si>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</si>
  <si>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</si>
  <si>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</si>
  <si>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</si>
  <si>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</si>
  <si>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</si>
  <si>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</si>
  <si>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</si>
  <si>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</si>
  <si>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</si>
  <si>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</si>
  <si>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</si>
  <si>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</si>
  <si>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</si>
  <si>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</si>
  <si>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</si>
  <si>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</si>
  <si>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</si>
  <si>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</si>
  <si>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</si>
  <si>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</si>
  <si>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</si>
  <si>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</si>
  <si>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</si>
  <si>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</si>
  <si>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</si>
  <si>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</si>
  <si>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</si>
  <si>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</si>
  <si>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</si>
  <si>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</si>
  <si>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</si>
  <si>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</si>
  <si>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</si>
  <si>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</si>
  <si>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</si>
  <si>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</si>
  <si>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</si>
  <si>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</si>
  <si>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</si>
  <si>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</si>
  <si>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</si>
  <si>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</si>
  <si>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</si>
  <si>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</si>
  <si>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</si>
  <si>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</si>
  <si>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</si>
  <si>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</si>
  <si>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</si>
  <si>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</si>
  <si>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</si>
  <si>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</si>
  <si>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</si>
  <si>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</si>
  <si>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</si>
  <si>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</si>
  <si>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</si>
  <si>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</si>
  <si>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</si>
  <si>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</si>
  <si>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</si>
  <si>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</si>
  <si>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</si>
  <si>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</si>
  <si>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</si>
  <si>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</si>
  <si>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</si>
  <si>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</si>
  <si>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</si>
  <si>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</si>
  <si>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</si>
  <si>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</si>
  <si>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</si>
  <si>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</si>
  <si>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</si>
  <si>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</si>
  <si>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</si>
  <si>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</si>
  <si>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</si>
  <si>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</si>
  <si>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</si>
  <si>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</si>
  <si>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</si>
  <si>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</si>
  <si>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</si>
  <si>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</si>
  <si>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</si>
  <si>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</si>
  <si>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</si>
  <si>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</si>
  <si>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</si>
  <si>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</si>
  <si>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</si>
  <si>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</si>
  <si>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</si>
  <si>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</si>
  <si>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</si>
  <si>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</si>
  <si>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</si>
  <si>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</si>
  <si>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</si>
  <si>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</si>
  <si>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</si>
  <si>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</si>
  <si>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</si>
  <si>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</si>
  <si>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</si>
  <si>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</si>
  <si>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</si>
  <si>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</si>
  <si>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</si>
  <si>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</si>
  <si>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</si>
  <si>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</si>
  <si>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</si>
  <si>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</si>
  <si>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</si>
  <si>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</si>
  <si>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</si>
  <si>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</si>
  <si>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</si>
  <si>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</si>
  <si>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</si>
  <si>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</si>
  <si>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</si>
  <si>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</si>
  <si>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</si>
  <si>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</si>
  <si>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</si>
  <si>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</si>
  <si>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</si>
  <si>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</si>
  <si>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</si>
  <si>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</si>
  <si>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</si>
  <si>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</si>
  <si>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</si>
  <si>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</si>
  <si>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</si>
  <si>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</si>
  <si>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</si>
  <si>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</si>
  <si>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</si>
  <si>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</si>
  <si>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</si>
  <si>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</si>
  <si>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</si>
  <si>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</si>
  <si>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</si>
  <si>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</si>
  <si>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</si>
  <si>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</si>
  <si>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</si>
  <si>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</si>
  <si>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</si>
  <si>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</si>
  <si>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</si>
  <si>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</si>
  <si>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</si>
  <si>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</si>
  <si>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</si>
  <si>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</si>
  <si>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</si>
  <si>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</si>
  <si>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</si>
  <si>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</si>
  <si>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</si>
  <si>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</si>
  <si>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</si>
  <si>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</si>
  <si>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</si>
  <si>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</si>
  <si>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</si>
  <si>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</si>
  <si>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</si>
  <si>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</si>
  <si>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</si>
  <si>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</si>
  <si>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</si>
  <si>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</si>
  <si>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</si>
  <si>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</si>
  <si>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</si>
  <si>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</si>
  <si>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</si>
  <si>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</si>
  <si>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</si>
  <si>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</si>
  <si>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</si>
  <si>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</si>
  <si>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</si>
  <si>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</si>
  <si>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</si>
  <si>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</si>
  <si>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</si>
  <si>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</si>
  <si>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</si>
  <si>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</si>
  <si>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</si>
  <si>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</si>
  <si>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</si>
  <si>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</si>
  <si>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</si>
  <si>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</si>
  <si>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</si>
  <si>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</si>
  <si>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</si>
  <si>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</si>
  <si>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</si>
  <si>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</si>
  <si>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</si>
  <si>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</si>
  <si>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</si>
  <si>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</si>
  <si>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</si>
  <si>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</si>
  <si>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</si>
  <si>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</si>
  <si>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</si>
  <si>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</si>
  <si>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</si>
  <si>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</si>
  <si>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</si>
  <si>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</si>
  <si>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</si>
  <si>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</si>
  <si>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</si>
  <si>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</si>
  <si>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</si>
  <si>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</si>
  <si>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</si>
  <si>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</si>
  <si>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</si>
  <si>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</si>
  <si>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</si>
  <si>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</si>
  <si>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</si>
  <si>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</si>
  <si>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</si>
  <si>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</si>
  <si>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</si>
  <si>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</si>
  <si>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</si>
  <si>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</si>
  <si>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</si>
  <si>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</si>
  <si>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</si>
  <si>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</si>
  <si>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</si>
  <si>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</si>
  <si>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</si>
  <si>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</si>
  <si>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</si>
  <si>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</si>
  <si>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</si>
  <si>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</si>
  <si>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</si>
  <si>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</si>
  <si>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</si>
  <si>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</si>
  <si>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</si>
  <si>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</si>
  <si>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</si>
  <si>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</si>
  <si>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</si>
  <si>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</si>
  <si>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</si>
  <si>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</si>
  <si>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</si>
  <si>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</si>
  <si>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</si>
  <si>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</si>
  <si>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</si>
  <si>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</si>
  <si>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</si>
  <si>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</si>
  <si>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</si>
  <si>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</si>
  <si>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</si>
  <si>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</si>
  <si>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</si>
  <si>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</si>
  <si>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</si>
  <si>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</si>
  <si>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</si>
  <si>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</si>
  <si>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</si>
  <si>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</si>
  <si>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</si>
  <si>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</si>
  <si>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</si>
  <si>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</si>
  <si>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</si>
  <si>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</si>
  <si>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</si>
  <si>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</si>
  <si>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</si>
  <si>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</si>
  <si>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</si>
  <si>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</si>
  <si>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</si>
  <si>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</si>
  <si>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</si>
  <si>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</si>
  <si>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</si>
  <si>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</si>
  <si>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</si>
  <si>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</si>
  <si>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</si>
  <si>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</si>
  <si>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</si>
  <si>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</si>
  <si>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</si>
  <si>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</si>
  <si>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</si>
  <si>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</si>
  <si>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</si>
  <si>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</si>
  <si>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</si>
  <si>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</si>
  <si>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</si>
  <si>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</si>
  <si>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</si>
  <si>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</si>
  <si>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</si>
  <si>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</si>
  <si>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</si>
  <si>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</si>
  <si>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</si>
  <si>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</si>
  <si>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</si>
  <si>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</si>
  <si>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</si>
  <si>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</si>
  <si>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</si>
  <si>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</si>
  <si>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</si>
  <si>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</si>
  <si>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</si>
  <si>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</si>
  <si>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</si>
  <si>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</si>
  <si>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</si>
  <si>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</si>
  <si>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</si>
  <si>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</si>
  <si>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</si>
  <si>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</si>
  <si>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</si>
  <si>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</si>
  <si>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</si>
  <si>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</si>
  <si>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</si>
  <si>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</si>
  <si>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</si>
  <si>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</si>
  <si>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</si>
  <si>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</si>
  <si>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</si>
  <si>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</si>
  <si>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</si>
  <si>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</si>
  <si>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</si>
  <si>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</si>
  <si>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</si>
  <si>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</si>
  <si>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</si>
  <si>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</si>
  <si>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</si>
  <si>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</si>
  <si>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</si>
  <si>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</si>
  <si>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</si>
  <si>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</si>
  <si>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</si>
  <si>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</si>
  <si>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</si>
  <si>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</si>
  <si>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</si>
  <si>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</si>
  <si>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</si>
  <si>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</si>
  <si>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</si>
  <si>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</si>
  <si>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</si>
  <si>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</si>
  <si>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</si>
  <si>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</si>
  <si>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</si>
  <si>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</si>
  <si>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</si>
  <si>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</si>
  <si>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</si>
  <si>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</si>
  <si>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</si>
  <si>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</si>
  <si>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</si>
  <si>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</si>
  <si>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</si>
  <si>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</si>
  <si>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</si>
  <si>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</si>
  <si>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</si>
  <si>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</si>
  <si>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</si>
  <si>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</si>
  <si>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</si>
  <si>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</si>
  <si>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</si>
  <si>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</si>
  <si>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</si>
  <si>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</si>
  <si>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</si>
  <si>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</si>
  <si>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</si>
  <si>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</si>
  <si>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</si>
  <si>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</si>
  <si>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</si>
  <si>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</si>
  <si>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</si>
  <si>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</si>
  <si>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</si>
  <si>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</si>
  <si>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</si>
  <si>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</si>
  <si>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</si>
  <si>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</si>
  <si>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</si>
  <si>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</si>
  <si>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</si>
  <si>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</si>
  <si>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</si>
  <si>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</si>
  <si>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</si>
  <si>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</si>
  <si>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</si>
  <si>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</si>
  <si>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</si>
  <si>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</si>
  <si>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</si>
  <si>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</si>
  <si>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</si>
  <si>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</si>
  <si>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</si>
  <si>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</si>
  <si>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</si>
  <si>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</si>
  <si>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</si>
  <si>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</si>
  <si>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</si>
  <si>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</si>
  <si>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</si>
  <si>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</si>
  <si>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</si>
  <si>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</si>
  <si>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</si>
  <si>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</si>
  <si>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</si>
  <si>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</si>
  <si>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</si>
  <si>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</si>
  <si>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</si>
  <si>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</si>
  <si>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</si>
  <si>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</si>
  <si>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</si>
  <si>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</si>
  <si>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</si>
  <si>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</si>
  <si>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</si>
  <si>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</si>
  <si>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</si>
  <si>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</si>
  <si>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</si>
  <si>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</si>
  <si>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</si>
  <si>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</si>
  <si>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</si>
  <si>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</si>
  <si>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</si>
  <si>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</si>
  <si>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</si>
  <si>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</si>
  <si>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</si>
  <si>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</si>
  <si>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</si>
  <si>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</si>
  <si>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</si>
  <si>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</si>
  <si>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</si>
  <si>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</si>
  <si>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</si>
  <si>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</si>
  <si>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</si>
  <si>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</si>
  <si>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</si>
  <si>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</si>
  <si>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</si>
  <si>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</si>
  <si>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</si>
  <si>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</si>
  <si>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</si>
  <si>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</si>
  <si>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</si>
  <si>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</si>
  <si>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</si>
  <si>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</si>
  <si>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</si>
  <si>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</si>
  <si>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</si>
  <si>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</si>
  <si>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</si>
  <si>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</si>
  <si>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</si>
  <si>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</si>
  <si>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</si>
  <si>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</si>
  <si>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</si>
  <si>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</si>
  <si>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</si>
  <si>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</si>
  <si>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</si>
  <si>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</si>
  <si>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</si>
  <si>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</si>
  <si>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</si>
  <si>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</si>
  <si>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</si>
  <si>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</si>
  <si>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</si>
  <si>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</si>
  <si>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</si>
  <si>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</si>
  <si>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</si>
  <si>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</si>
  <si>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</si>
  <si>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</si>
  <si>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</si>
  <si>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</si>
  <si>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</si>
  <si>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</si>
  <si>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</si>
  <si>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</si>
  <si>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</si>
  <si>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</si>
  <si>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</si>
  <si>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</si>
  <si>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</si>
  <si>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</si>
  <si>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</si>
  <si>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</si>
  <si>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</si>
  <si>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</si>
  <si>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</si>
  <si>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</si>
  <si>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</si>
  <si>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</si>
  <si>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</si>
  <si>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</si>
  <si>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</si>
  <si>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</si>
  <si>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</si>
  <si>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</si>
  <si>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</si>
  <si>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</si>
  <si>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</si>
  <si>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</si>
  <si>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</si>
  <si>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</si>
  <si>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</si>
  <si>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</si>
  <si>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</si>
  <si>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</si>
  <si>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</si>
  <si>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</si>
  <si>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</si>
  <si>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</si>
  <si>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</si>
  <si>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</si>
  <si>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</si>
  <si>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</si>
  <si>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</si>
  <si>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</si>
  <si>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</si>
  <si>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</si>
  <si>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</si>
  <si>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</si>
  <si>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</si>
  <si>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</si>
  <si>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</si>
  <si>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</si>
  <si>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</si>
  <si>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</si>
  <si>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</si>
  <si>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</si>
  <si>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</si>
  <si>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</si>
  <si>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</si>
  <si>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</si>
  <si>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</si>
  <si>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</si>
  <si>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</si>
  <si>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</si>
  <si>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</si>
  <si>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</si>
  <si>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</si>
  <si>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</si>
  <si>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</si>
  <si>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</si>
  <si>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</si>
  <si>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</si>
  <si>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</si>
  <si>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</si>
  <si>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</si>
  <si>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</si>
  <si>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</si>
  <si>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</si>
  <si>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</si>
  <si>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</si>
  <si>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</si>
  <si>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</si>
  <si>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</si>
  <si>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</si>
  <si>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</si>
  <si>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</si>
  <si>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</si>
  <si>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</si>
  <si>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</si>
  <si>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</si>
  <si>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</si>
  <si>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</si>
  <si>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</si>
  <si>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</si>
  <si>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</si>
  <si>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</si>
  <si>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</si>
  <si>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</si>
  <si>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</si>
  <si>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</si>
  <si>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</si>
  <si>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</si>
  <si>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</si>
  <si>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</si>
  <si>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</si>
  <si>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</si>
  <si>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</si>
  <si>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</si>
  <si>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</si>
  <si>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</si>
  <si>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</si>
  <si>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</si>
  <si>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</si>
  <si>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</si>
  <si>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</si>
  <si>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</si>
  <si>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</si>
  <si>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</si>
  <si>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</si>
  <si>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</si>
  <si>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</si>
  <si>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</si>
  <si>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</si>
  <si>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</si>
  <si>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</si>
  <si>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</si>
  <si>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</si>
  <si>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</si>
  <si>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</si>
  <si>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</si>
  <si>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</si>
  <si>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</si>
  <si>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</si>
  <si>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</si>
  <si>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</si>
  <si>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</si>
  <si>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</si>
  <si>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</si>
  <si>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</si>
  <si>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</si>
  <si>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</si>
  <si>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</si>
  <si>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</si>
  <si>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</si>
  <si>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</si>
  <si>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</si>
  <si>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</si>
  <si>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</si>
  <si>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</si>
  <si>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</si>
  <si>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</si>
  <si>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</si>
  <si>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</si>
  <si>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</si>
  <si>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</si>
  <si>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</si>
  <si>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</si>
  <si>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</si>
  <si>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</si>
  <si>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</si>
  <si>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</si>
  <si>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</si>
  <si>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</si>
  <si>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</si>
  <si>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</si>
  <si>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</si>
  <si>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</si>
  <si>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</si>
  <si>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</si>
  <si>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</si>
  <si>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</si>
  <si>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</si>
  <si>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</si>
  <si>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</si>
  <si>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</si>
  <si>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</si>
  <si>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</si>
  <si>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</si>
  <si>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</si>
  <si>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</si>
  <si>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</si>
  <si>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</si>
  <si>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</si>
  <si>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</si>
  <si>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</si>
  <si>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</si>
  <si>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</si>
  <si>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</si>
  <si>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</si>
  <si>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</si>
  <si>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</si>
  <si>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</si>
  <si>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</si>
  <si>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</si>
  <si>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</si>
  <si>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</si>
  <si>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</si>
  <si>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</si>
  <si>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</si>
  <si>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</si>
  <si>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</si>
  <si>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</si>
  <si>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</si>
  <si>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</si>
  <si>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</si>
  <si>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</si>
  <si>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</si>
  <si>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</si>
  <si>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</si>
  <si>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</si>
  <si>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</si>
  <si>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</si>
  <si>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</si>
  <si>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</si>
  <si>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</si>
  <si>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</si>
  <si>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</si>
  <si>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</si>
  <si>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</si>
  <si>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</si>
  <si>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</si>
  <si>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</si>
  <si>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</si>
  <si>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</si>
  <si>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</si>
  <si>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</si>
  <si>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</si>
  <si>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</si>
  <si>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</si>
  <si>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</si>
  <si>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</si>
  <si>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</si>
  <si>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</si>
  <si>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</si>
  <si>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</si>
  <si>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</si>
  <si>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</si>
  <si>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</si>
  <si>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</si>
  <si>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</si>
  <si>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</si>
  <si>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</si>
  <si>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</si>
  <si>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</si>
  <si>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</si>
  <si>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</si>
  <si>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</si>
  <si>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</si>
  <si>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</si>
  <si>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</si>
  <si>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</si>
  <si>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</si>
  <si>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</si>
  <si>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</si>
  <si>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</si>
  <si>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</si>
  <si>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</si>
  <si>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</si>
  <si>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</si>
  <si>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</si>
  <si>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</si>
  <si>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</si>
  <si>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</si>
  <si>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</si>
  <si>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</si>
  <si>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</si>
  <si>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</si>
  <si>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</si>
  <si>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</si>
  <si>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</si>
  <si>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</si>
  <si>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</si>
  <si>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</si>
  <si>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</si>
  <si>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</si>
  <si>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</si>
  <si>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</si>
  <si>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</si>
  <si>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</si>
  <si>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</si>
  <si>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</si>
  <si>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</si>
  <si>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</si>
  <si>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</si>
  <si>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</si>
  <si>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</si>
  <si>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</si>
  <si>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</si>
  <si>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</si>
  <si>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</si>
  <si>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</si>
  <si>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</si>
  <si>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</si>
  <si>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</si>
  <si>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</si>
  <si>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</si>
  <si>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</si>
  <si>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</si>
  <si>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</si>
  <si>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</si>
  <si>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</si>
  <si>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</si>
  <si>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</si>
  <si>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</si>
  <si>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</si>
  <si>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</si>
  <si>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</si>
  <si>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</si>
  <si>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</si>
  <si>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</si>
  <si>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</si>
  <si>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</si>
  <si>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</si>
  <si>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</si>
  <si>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</si>
  <si>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</si>
  <si>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</si>
  <si>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</si>
  <si>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</si>
  <si>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</si>
  <si>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</si>
  <si>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</si>
  <si>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</si>
  <si>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</si>
  <si>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</si>
  <si>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</si>
  <si>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</si>
  <si>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</si>
  <si>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</si>
  <si>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</si>
  <si>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</si>
  <si>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</si>
  <si>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</si>
  <si>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</si>
  <si>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</si>
  <si>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</si>
  <si>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</si>
  <si>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</si>
  <si>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</si>
  <si>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</si>
  <si>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</si>
  <si>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</si>
  <si>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</si>
  <si>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</si>
  <si>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</si>
  <si>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</si>
  <si>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</si>
  <si>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</si>
  <si>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</si>
  <si>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</si>
  <si>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</si>
  <si>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</si>
  <si>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</si>
  <si>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</si>
  <si>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</si>
  <si>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</si>
  <si>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</si>
  <si>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</si>
  <si>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</si>
  <si>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</si>
  <si>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</si>
  <si>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</si>
  <si>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</si>
  <si>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</si>
  <si>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</si>
  <si>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</si>
  <si>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</si>
  <si>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</si>
  <si>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</si>
  <si>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</si>
  <si>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</si>
  <si>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</si>
  <si>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</si>
  <si>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</si>
  <si>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</si>
  <si>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</si>
  <si>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</si>
  <si>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</si>
  <si>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</si>
  <si>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</si>
  <si>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</si>
  <si>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</si>
  <si>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</si>
  <si>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</si>
  <si>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</si>
  <si>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</si>
  <si>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</si>
  <si>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</si>
  <si>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</si>
  <si>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</si>
  <si>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</si>
  <si>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</si>
  <si>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</si>
  <si>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</si>
  <si>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</si>
  <si>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</si>
  <si>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</si>
  <si>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</si>
  <si>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</si>
  <si>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</si>
  <si>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</si>
  <si>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</si>
  <si>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</si>
  <si>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</si>
  <si>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</si>
  <si>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</si>
  <si>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</si>
  <si>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</si>
  <si>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</si>
  <si>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</si>
  <si>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</si>
  <si>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</si>
  <si>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</si>
  <si>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</si>
  <si>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</si>
  <si>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</si>
  <si>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</si>
  <si>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</si>
  <si>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</si>
  <si>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</si>
  <si>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</si>
  <si>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</si>
  <si>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</si>
  <si>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</si>
  <si>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</si>
  <si>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</si>
  <si>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</si>
  <si>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</si>
  <si>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</si>
  <si>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</si>
  <si>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</si>
  <si>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</si>
  <si>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</si>
  <si>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</si>
  <si>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</si>
  <si>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</si>
  <si>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</si>
  <si>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</si>
  <si>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</si>
  <si>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</si>
  <si>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</si>
  <si>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</si>
  <si>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</si>
  <si>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</si>
  <si>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</si>
  <si>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</si>
  <si>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</si>
  <si>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</si>
  <si>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</si>
  <si>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</si>
  <si>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</si>
  <si>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</si>
  <si>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</si>
  <si>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</si>
  <si>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</si>
  <si>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</si>
  <si>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</si>
  <si>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</si>
  <si>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</si>
  <si>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</si>
  <si>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</si>
  <si>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</si>
  <si>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</si>
  <si>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</si>
  <si>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</si>
  <si>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</si>
  <si>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</si>
  <si>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</si>
  <si>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</si>
  <si>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</si>
  <si>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</si>
  <si>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</si>
  <si>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</si>
  <si>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</si>
  <si>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</si>
  <si>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</si>
  <si>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</si>
  <si>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</si>
  <si>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</si>
  <si>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</si>
  <si>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</si>
  <si>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</si>
  <si>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</si>
  <si>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</si>
  <si>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</si>
  <si>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</si>
  <si>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</si>
  <si>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</si>
  <si>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</si>
  <si>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</si>
  <si>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</si>
  <si>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</si>
  <si>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</si>
  <si>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</si>
  <si>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</si>
  <si>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</si>
  <si>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</si>
  <si>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</si>
  <si>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</si>
  <si>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</si>
  <si>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</si>
  <si>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</si>
  <si>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</si>
  <si>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</si>
  <si>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</si>
  <si>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</si>
  <si>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</si>
  <si>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</si>
  <si>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</si>
  <si>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</si>
  <si>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</si>
  <si>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</si>
  <si>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</si>
  <si>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</si>
  <si>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</si>
  <si>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</si>
  <si>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</si>
  <si>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</si>
  <si>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</si>
  <si>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</si>
  <si>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</si>
  <si>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</si>
  <si>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</si>
  <si>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</si>
  <si>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</si>
  <si>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</si>
  <si>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</si>
  <si>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</si>
  <si>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</si>
  <si>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</si>
  <si>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</si>
  <si>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</si>
  <si>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</si>
  <si>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</si>
  <si>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</si>
  <si>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</si>
  <si>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</si>
  <si>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</si>
  <si>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</si>
  <si>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</si>
  <si>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</si>
  <si>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</si>
  <si>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</si>
  <si>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</si>
  <si>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</si>
  <si>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</si>
  <si>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</si>
  <si>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</si>
  <si>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</si>
  <si>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</si>
  <si>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</si>
  <si>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</si>
  <si>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</si>
  <si>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</si>
  <si>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</si>
  <si>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</si>
  <si>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</si>
  <si>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</si>
  <si>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</si>
  <si>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</si>
  <si>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</si>
  <si>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</si>
  <si>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</si>
  <si>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</si>
  <si>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</si>
  <si>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</si>
  <si>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</si>
  <si>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</si>
  <si>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</si>
  <si>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</si>
  <si>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</si>
  <si>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</si>
  <si>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</si>
  <si>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</si>
  <si>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</si>
  <si>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</si>
  <si>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</si>
  <si>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</si>
  <si>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</si>
  <si>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</si>
  <si>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</si>
  <si>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</si>
  <si>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</si>
  <si>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</si>
  <si>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</si>
  <si>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</si>
  <si>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</si>
  <si>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</si>
  <si>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</si>
  <si>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</si>
  <si>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</si>
  <si>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</si>
  <si>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</si>
  <si>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</si>
  <si>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</si>
  <si>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</si>
  <si>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</si>
  <si>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</si>
  <si>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</si>
  <si>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</si>
  <si>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</si>
  <si>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</si>
  <si>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</si>
  <si>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</si>
  <si>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</si>
  <si>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</si>
  <si>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</si>
  <si>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</si>
  <si>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</si>
  <si>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</si>
  <si>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</si>
  <si>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</si>
  <si>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</si>
  <si>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</si>
  <si>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</si>
  <si>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</si>
  <si>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</si>
  <si>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</si>
  <si>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</si>
  <si>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</si>
  <si>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</si>
  <si>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</si>
  <si>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</si>
  <si>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</si>
  <si>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</si>
  <si>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</si>
  <si>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</si>
  <si>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</si>
  <si>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</si>
  <si>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</si>
  <si>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</si>
  <si>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</si>
  <si>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</si>
  <si>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</si>
  <si>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</si>
  <si>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</si>
  <si>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</si>
  <si>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</si>
  <si>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</si>
  <si>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</si>
  <si>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</si>
  <si>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</si>
  <si>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</si>
  <si>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</si>
  <si>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</si>
  <si>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</si>
  <si>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</si>
  <si>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</si>
  <si>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</si>
  <si>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</si>
  <si>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</si>
  <si>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</si>
  <si>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</si>
  <si>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</si>
  <si>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</si>
  <si>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</si>
  <si>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</si>
  <si>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</si>
  <si>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</si>
  <si>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</si>
  <si>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</si>
  <si>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</si>
  <si>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</si>
  <si>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</si>
  <si>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</si>
  <si>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</si>
  <si>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</si>
  <si>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</si>
  <si>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</si>
  <si>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</si>
  <si>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</si>
  <si>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</si>
  <si>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</si>
  <si>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</si>
  <si>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</si>
  <si>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</si>
  <si>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</si>
  <si>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</si>
  <si>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</si>
  <si>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</si>
  <si>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</si>
  <si>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</si>
  <si>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</si>
  <si>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</si>
  <si>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</si>
  <si>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</si>
  <si>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</si>
  <si>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</si>
  <si>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</si>
  <si>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</si>
  <si>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</si>
  <si>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</si>
  <si>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</si>
  <si>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</si>
  <si>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</si>
  <si>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</si>
  <si>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</si>
  <si>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</si>
  <si>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</si>
  <si>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</si>
  <si>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</si>
  <si>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</si>
  <si>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</si>
  <si>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</si>
  <si>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</si>
  <si>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</si>
  <si>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</si>
  <si>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</si>
  <si>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</si>
  <si>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</si>
  <si>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</si>
  <si>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</si>
  <si>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</si>
  <si>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</si>
  <si>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</si>
  <si>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</si>
  <si>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</si>
  <si>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</si>
  <si>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</si>
  <si>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</si>
  <si>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</si>
  <si>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</si>
  <si>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</si>
  <si>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</si>
  <si>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</si>
  <si>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</si>
  <si>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</si>
  <si>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</si>
  <si>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</si>
  <si>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</si>
  <si>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</si>
  <si>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</si>
  <si>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</si>
  <si>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</si>
  <si>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</si>
  <si>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</si>
  <si>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</si>
  <si>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</si>
  <si>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</si>
  <si>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</si>
  <si>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</si>
  <si>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</si>
  <si>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</si>
  <si>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</si>
  <si>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</si>
  <si>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</si>
  <si>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</si>
  <si>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</si>
  <si>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</si>
  <si>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</si>
  <si>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</si>
  <si>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</si>
  <si>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</si>
  <si>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</si>
  <si>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</si>
  <si>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</si>
  <si>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</si>
  <si>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</si>
  <si>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</si>
  <si>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</si>
  <si>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</si>
  <si>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</si>
  <si>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</si>
  <si>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</si>
  <si>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</si>
  <si>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</si>
  <si>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</si>
  <si>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</si>
  <si>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</si>
  <si>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</si>
  <si>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</si>
  <si>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</si>
  <si>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</si>
  <si>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</si>
  <si>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</si>
  <si>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</si>
  <si>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</si>
  <si>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</si>
  <si>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</si>
  <si>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</si>
  <si>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</si>
  <si>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</si>
  <si>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</si>
  <si>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</si>
  <si>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</si>
  <si>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</si>
  <si>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</si>
  <si>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</si>
  <si>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</si>
  <si>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</si>
  <si>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</si>
  <si>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</si>
  <si>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</si>
  <si>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</si>
  <si>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</si>
  <si>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</si>
  <si>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</si>
  <si>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</si>
  <si>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</si>
  <si>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</si>
  <si>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</si>
  <si>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</si>
  <si>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</si>
  <si>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</si>
  <si>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</si>
  <si>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</si>
  <si>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</si>
  <si>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</si>
  <si>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</si>
  <si>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</si>
  <si>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</si>
  <si>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</si>
  <si>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</si>
  <si>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</si>
  <si>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</si>
  <si>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</si>
  <si>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</si>
  <si>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</si>
  <si>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</si>
  <si>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</si>
  <si>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</si>
  <si>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</si>
  <si>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</si>
  <si>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</si>
  <si>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</si>
  <si>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</si>
  <si>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</si>
  <si>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</si>
  <si>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</si>
  <si>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</si>
  <si>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</si>
  <si>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</si>
  <si>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</si>
  <si>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</si>
  <si>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</si>
  <si>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</si>
  <si>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</si>
  <si>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</si>
  <si>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</si>
  <si>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</si>
  <si>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</si>
  <si>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</si>
  <si>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</si>
  <si>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</si>
  <si>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</si>
  <si>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</si>
  <si>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</si>
  <si>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</si>
  <si>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</si>
  <si>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</si>
  <si>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</si>
  <si>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</si>
  <si>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</si>
  <si>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</si>
  <si>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</si>
  <si>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</si>
  <si>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</si>
  <si>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</si>
  <si>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</si>
  <si>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</si>
  <si>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</si>
  <si>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</si>
  <si>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</si>
  <si>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</si>
  <si>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</si>
  <si>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</si>
  <si>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</si>
  <si>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</si>
  <si>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</si>
  <si>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</si>
  <si>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</si>
  <si>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</si>
  <si>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</si>
  <si>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</si>
  <si>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</si>
  <si>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</si>
  <si>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</si>
  <si>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</si>
  <si>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</si>
  <si>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</si>
  <si>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</si>
  <si>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</si>
  <si>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</si>
  <si>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</si>
  <si>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</si>
  <si>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</si>
  <si>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</si>
  <si>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</si>
  <si>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</si>
  <si>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</si>
  <si>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</si>
  <si>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</si>
  <si>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</si>
  <si>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</si>
  <si>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</si>
  <si>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</si>
  <si>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</si>
  <si>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</si>
  <si>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</si>
  <si>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</si>
  <si>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</si>
  <si>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</si>
  <si>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</si>
  <si>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</si>
  <si>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</si>
  <si>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</si>
  <si>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</si>
  <si>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</si>
  <si>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</si>
  <si>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</si>
  <si>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</si>
  <si>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</si>
  <si>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</si>
  <si>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</si>
  <si>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</si>
  <si>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</si>
  <si>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</si>
  <si>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</si>
  <si>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</si>
  <si>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</si>
  <si>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</si>
  <si>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</si>
  <si>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</si>
  <si>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</si>
  <si>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</si>
  <si>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</si>
  <si>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</si>
  <si>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</si>
  <si>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</si>
  <si>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</si>
  <si>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</si>
  <si>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</si>
  <si>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</si>
  <si>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</si>
  <si>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</si>
  <si>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</si>
  <si>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</si>
  <si>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</si>
  <si>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</si>
  <si>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</si>
  <si>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</si>
  <si>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</si>
  <si>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</si>
  <si>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</si>
  <si>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</si>
  <si>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</si>
  <si>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</si>
  <si>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</si>
  <si>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</si>
  <si>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</si>
  <si>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</si>
  <si>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</si>
  <si>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</si>
  <si>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</si>
  <si>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</si>
  <si>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</si>
  <si>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</si>
  <si>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</si>
  <si>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</si>
  <si>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</si>
  <si>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</si>
  <si>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</si>
  <si>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</si>
  <si>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</si>
  <si>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</si>
  <si>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</si>
  <si>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</si>
  <si>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</si>
  <si>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</si>
  <si>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</si>
  <si>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</si>
  <si>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</si>
  <si>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</si>
  <si>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</si>
  <si>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</si>
  <si>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</si>
  <si>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</si>
  <si>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</si>
  <si>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</si>
  <si>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</si>
  <si>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</si>
  <si>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</si>
  <si>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</si>
  <si>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</si>
  <si>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</si>
  <si>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</si>
  <si>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</si>
  <si>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</si>
  <si>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</si>
  <si>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</si>
  <si>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</si>
  <si>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</si>
  <si>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</si>
  <si>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</si>
  <si>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</si>
  <si>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</si>
  <si>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</si>
  <si>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</si>
  <si>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</si>
  <si>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</si>
  <si>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</si>
  <si>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</si>
  <si>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</si>
  <si>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</si>
  <si>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</si>
  <si>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</si>
  <si>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</si>
  <si>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</si>
  <si>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</si>
  <si>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</si>
  <si>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</si>
  <si>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</si>
  <si>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</si>
  <si>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</si>
  <si>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</si>
  <si>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</si>
  <si>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</si>
  <si>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</si>
  <si>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</si>
  <si>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</si>
  <si>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</si>
  <si>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</si>
  <si>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</si>
  <si>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</si>
  <si>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</si>
  <si>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</si>
  <si>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</si>
  <si>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</si>
  <si>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</si>
  <si>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</si>
  <si>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</si>
  <si>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</si>
  <si>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</si>
  <si>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</si>
  <si>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</si>
  <si>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</si>
  <si>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</si>
  <si>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</si>
  <si>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</si>
  <si>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</si>
  <si>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</si>
  <si>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</si>
  <si>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</si>
  <si>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</si>
  <si>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</si>
  <si>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</si>
  <si>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</si>
  <si>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</si>
  <si>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</si>
  <si>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</si>
  <si>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</si>
  <si>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</si>
  <si>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</si>
  <si>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</si>
  <si>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</si>
  <si>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</si>
  <si>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</si>
  <si>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</si>
  <si>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</si>
  <si>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</si>
  <si>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</si>
  <si>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</si>
  <si>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</si>
  <si>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</si>
  <si>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</si>
  <si>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</si>
  <si>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</si>
  <si>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</si>
  <si>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</si>
  <si>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</si>
  <si>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</si>
  <si>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</si>
  <si>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</si>
  <si>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</si>
  <si>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</si>
  <si>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</si>
  <si>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</si>
  <si>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</si>
  <si>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</si>
  <si>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</si>
  <si>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</si>
  <si>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</si>
  <si>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</si>
  <si>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</si>
  <si>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</si>
  <si>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</si>
  <si>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</si>
  <si>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</si>
  <si>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</si>
  <si>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</si>
  <si>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</si>
  <si>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</si>
  <si>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</si>
  <si>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</si>
  <si>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</si>
  <si>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</si>
  <si>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</si>
  <si>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</si>
  <si>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</si>
  <si>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</si>
  <si>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</si>
  <si>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</si>
  <si>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</si>
  <si>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</si>
  <si>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</si>
  <si>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</si>
  <si>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</si>
  <si>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</si>
  <si>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</si>
  <si>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</si>
  <si>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</si>
  <si>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</si>
  <si>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</si>
  <si>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</si>
  <si>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</si>
  <si>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</si>
  <si>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</si>
  <si>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</si>
  <si>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</si>
  <si>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</si>
  <si>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</si>
  <si>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</si>
  <si>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</si>
  <si>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</si>
  <si>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</si>
  <si>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</si>
  <si>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</si>
  <si>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</si>
  <si>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</si>
  <si>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</si>
  <si>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</si>
  <si>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</si>
  <si>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</si>
  <si>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</si>
  <si>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</si>
  <si>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</si>
  <si>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</si>
  <si>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</si>
  <si>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</si>
  <si>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</si>
  <si>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</si>
  <si>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</si>
  <si>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</si>
  <si>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</si>
  <si>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</si>
  <si>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</si>
  <si>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</si>
  <si>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</si>
  <si>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</si>
  <si>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</si>
  <si>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</si>
  <si>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</si>
  <si>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</si>
  <si>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</si>
  <si>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</si>
  <si>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</si>
  <si>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</si>
  <si>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</si>
  <si>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</si>
  <si>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</si>
  <si>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</si>
  <si>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</si>
  <si>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</si>
  <si>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</si>
  <si>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</si>
  <si>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</si>
  <si>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</si>
  <si>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</si>
  <si>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</si>
  <si>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</si>
  <si>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</si>
  <si>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</si>
  <si>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</si>
  <si>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</si>
  <si>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</si>
  <si>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</si>
  <si>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</si>
  <si>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</si>
  <si>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</si>
  <si>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</si>
  <si>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</si>
  <si>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</si>
  <si>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</si>
  <si>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</si>
  <si>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</si>
  <si>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</si>
  <si>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</si>
  <si>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</si>
  <si>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</si>
  <si>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</si>
  <si>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</si>
  <si>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</si>
  <si>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</si>
  <si>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</si>
  <si>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</si>
  <si>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</si>
  <si>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</si>
  <si>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</si>
  <si>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</si>
  <si>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</si>
  <si>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</si>
  <si>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</si>
  <si>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</si>
  <si>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</si>
  <si>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</si>
  <si>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</si>
  <si>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</si>
  <si>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</si>
  <si>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</si>
  <si>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</si>
  <si>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</si>
  <si>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</si>
  <si>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</si>
  <si>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</si>
  <si>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</si>
  <si>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</si>
  <si>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</si>
  <si>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</si>
  <si>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</si>
  <si>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</si>
  <si>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</si>
  <si>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</si>
  <si>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</si>
  <si>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</si>
  <si>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</si>
  <si>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</si>
  <si>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</si>
  <si>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</si>
  <si>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</si>
  <si>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</si>
  <si>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</si>
  <si>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</si>
  <si>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</si>
  <si>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</si>
  <si>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</si>
  <si>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</si>
  <si>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</si>
  <si>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</si>
  <si>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</si>
  <si>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</si>
  <si>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</si>
  <si>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</si>
  <si>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</si>
  <si>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</si>
  <si>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</si>
  <si>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</si>
  <si>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</si>
  <si>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</si>
  <si>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</si>
  <si>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</si>
  <si>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</si>
  <si>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</si>
  <si>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</si>
  <si>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</si>
  <si>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</si>
  <si>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</si>
  <si>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</si>
  <si>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</si>
  <si>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</si>
  <si>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</si>
  <si>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</si>
  <si>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</si>
  <si>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</si>
  <si>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</si>
  <si>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</si>
  <si>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</si>
  <si>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</si>
  <si>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</si>
  <si>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</si>
  <si>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</si>
  <si>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</si>
  <si>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</si>
  <si>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</si>
  <si>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</si>
  <si>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</si>
  <si>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</si>
  <si>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</si>
  <si>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</si>
  <si>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</si>
  <si>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</si>
  <si>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</si>
  <si>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</si>
  <si>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</si>
  <si>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</si>
  <si>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</si>
  <si>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</si>
  <si>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</si>
  <si>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</si>
  <si>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</si>
  <si>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</si>
  <si>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</si>
  <si>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</si>
  <si>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</si>
  <si>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</si>
  <si>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</si>
  <si>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</si>
  <si>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</si>
  <si>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</si>
  <si>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</si>
  <si>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</si>
  <si>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</si>
  <si>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</si>
  <si>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</si>
  <si>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</si>
  <si>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</si>
  <si>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</si>
  <si>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</si>
  <si>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</si>
  <si>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</si>
  <si>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</si>
  <si>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</si>
  <si>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</si>
  <si>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</si>
  <si>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</si>
  <si>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</si>
  <si>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</si>
  <si>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</si>
  <si>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</si>
  <si>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</si>
  <si>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</si>
  <si>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</si>
  <si>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</si>
  <si>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</si>
  <si>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</si>
  <si>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</si>
  <si>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</si>
  <si>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</si>
  <si>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</si>
  <si>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</si>
  <si>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</si>
  <si>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</si>
  <si>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</si>
  <si>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</si>
  <si>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</si>
  <si>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</si>
  <si>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</si>
  <si>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</si>
  <si>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</si>
  <si>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</si>
  <si>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</si>
  <si>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</si>
  <si>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</si>
  <si>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</si>
  <si>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</si>
  <si>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</si>
  <si>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</si>
  <si>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</si>
  <si>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</si>
  <si>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</si>
  <si>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</si>
  <si>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</si>
  <si>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</si>
  <si>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</si>
  <si>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</si>
  <si>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</si>
  <si>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</si>
  <si>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</si>
  <si>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</si>
  <si>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</si>
  <si>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</si>
  <si>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</si>
  <si>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</si>
  <si>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</si>
  <si>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</si>
  <si>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</si>
  <si>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</si>
  <si>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</si>
  <si>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</si>
  <si>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</si>
  <si>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</si>
  <si>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</si>
  <si>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</si>
  <si>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</si>
  <si>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</si>
  <si>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</si>
  <si>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</si>
  <si>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</si>
  <si>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</si>
  <si>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</si>
  <si>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</si>
  <si>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</si>
  <si>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</si>
  <si>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</si>
  <si>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</si>
  <si>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</si>
  <si>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</si>
  <si>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</si>
  <si>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</si>
  <si>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</si>
  <si>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</si>
  <si>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</si>
  <si>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</si>
  <si>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</si>
  <si>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</si>
  <si>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</si>
  <si>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</si>
  <si>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</si>
  <si>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</si>
  <si>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</si>
  <si>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</si>
  <si>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</si>
  <si>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</si>
  <si>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</si>
  <si>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</si>
  <si>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</si>
  <si>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</si>
  <si>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</si>
  <si>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</si>
  <si>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</si>
  <si>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</si>
  <si>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</si>
  <si>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</si>
  <si>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</si>
  <si>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</si>
  <si>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</si>
  <si>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</si>
  <si>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</si>
  <si>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</si>
  <si>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</si>
  <si>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</si>
  <si>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</si>
  <si>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</si>
  <si>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</si>
  <si>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</si>
  <si>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</si>
  <si>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</si>
  <si>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</si>
  <si>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</si>
  <si>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</si>
  <si>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</si>
  <si>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</si>
  <si>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</si>
  <si>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</si>
  <si>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</si>
  <si>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</si>
  <si>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</si>
  <si>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</si>
  <si>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</si>
  <si>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</si>
  <si>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</si>
  <si>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</si>
  <si>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</si>
  <si>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</si>
  <si>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</si>
  <si>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</si>
  <si>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</si>
  <si>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</si>
  <si>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</si>
  <si>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</si>
  <si>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</si>
  <si>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</si>
  <si>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</si>
  <si>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</si>
  <si>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</si>
  <si>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</si>
  <si>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</si>
  <si>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</si>
  <si>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</si>
  <si>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</si>
  <si>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</si>
  <si>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</si>
  <si>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</si>
  <si>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</si>
  <si>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</si>
  <si>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</si>
  <si>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</si>
  <si>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</si>
  <si>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</si>
  <si>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</si>
  <si>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</si>
  <si>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</si>
  <si>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</si>
  <si>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</si>
  <si>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</si>
  <si>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</si>
  <si>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</si>
  <si>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</si>
  <si>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</si>
  <si>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</si>
  <si>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</si>
  <si>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</si>
  <si>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</si>
  <si>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</si>
  <si>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</si>
  <si>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</si>
  <si>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</si>
  <si>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</si>
  <si>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</si>
  <si>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</si>
  <si>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</si>
  <si>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</si>
  <si>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</si>
  <si>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</si>
  <si>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</si>
  <si>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</si>
  <si>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</si>
  <si>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</si>
  <si>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</si>
  <si>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</si>
  <si>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</si>
  <si>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</si>
  <si>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</si>
  <si>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</si>
  <si>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</si>
  <si>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</si>
  <si>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</si>
  <si>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</si>
  <si>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</si>
  <si>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</si>
  <si>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</si>
  <si>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</si>
  <si>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</si>
  <si>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</si>
  <si>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</si>
  <si>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</si>
  <si>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</si>
  <si>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</si>
  <si>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</si>
  <si>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</si>
  <si>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</si>
  <si>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</si>
  <si>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</si>
  <si>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</si>
  <si>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</si>
  <si>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</si>
  <si>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</si>
  <si>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</si>
  <si>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</si>
  <si>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</si>
  <si>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</si>
  <si>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</si>
  <si>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</si>
  <si>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</si>
  <si>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</si>
  <si>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</si>
  <si>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</si>
  <si>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</si>
  <si>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</si>
  <si>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</si>
  <si>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</si>
  <si>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</si>
  <si>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</si>
  <si>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</si>
  <si>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</si>
  <si>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</si>
  <si>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</si>
  <si>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</si>
  <si>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</si>
  <si>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</si>
  <si>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</si>
  <si>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</si>
  <si>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</si>
  <si>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</si>
  <si>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</si>
  <si>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</si>
  <si>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</si>
  <si>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</si>
  <si>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</si>
  <si>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</si>
  <si>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</si>
  <si>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</si>
  <si>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</si>
  <si>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</si>
  <si>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</si>
  <si>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</si>
  <si>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</si>
  <si>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</si>
  <si>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</si>
  <si>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</si>
  <si>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</si>
  <si>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</si>
  <si>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</si>
  <si>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</si>
  <si>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</si>
  <si>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</si>
  <si>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</si>
  <si>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</si>
  <si>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</si>
  <si>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</si>
  <si>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</si>
  <si>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</si>
  <si>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</si>
  <si>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</si>
  <si>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</si>
  <si>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</si>
  <si>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</si>
  <si>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</si>
  <si>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</si>
  <si>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</si>
  <si>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</si>
  <si>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</si>
  <si>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</si>
  <si>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</si>
  <si>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</si>
  <si>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</si>
  <si>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</si>
  <si>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</si>
  <si>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</si>
  <si>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</si>
  <si>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</si>
  <si>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</si>
  <si>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</si>
  <si>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</si>
  <si>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</si>
  <si>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</si>
  <si>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</si>
  <si>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</si>
  <si>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</si>
  <si>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</si>
  <si>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</si>
  <si>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</si>
  <si>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</si>
  <si>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</si>
  <si>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</si>
  <si>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</si>
  <si>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</si>
  <si>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</si>
  <si>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</si>
  <si>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</si>
  <si>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</si>
  <si>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</si>
  <si>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</si>
  <si>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</si>
  <si>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</si>
  <si>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</si>
  <si>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</si>
  <si>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</si>
  <si>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</si>
  <si>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</si>
  <si>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</si>
  <si>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</si>
  <si>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</si>
  <si>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</si>
  <si>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</si>
  <si>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</si>
  <si>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</si>
  <si>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</si>
  <si>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</si>
  <si>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</si>
  <si>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</si>
  <si>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</si>
  <si>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</si>
  <si>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</si>
  <si>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</si>
  <si>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</si>
  <si>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</si>
  <si>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</si>
  <si>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</si>
  <si>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</si>
  <si>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</si>
  <si>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</si>
  <si>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</si>
  <si>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</si>
  <si>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</si>
  <si>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</si>
  <si>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</si>
  <si>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</si>
  <si>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</si>
  <si>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</si>
  <si>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</si>
  <si>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</si>
  <si>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</si>
  <si>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</si>
  <si>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</si>
  <si>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</si>
  <si>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</si>
  <si>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</si>
  <si>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</si>
  <si>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</si>
  <si>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</si>
  <si>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</si>
  <si>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</si>
  <si>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</si>
  <si>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</si>
  <si>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</si>
  <si>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</si>
  <si>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</si>
  <si>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</si>
  <si>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</si>
  <si>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</si>
  <si>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</si>
  <si>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</si>
  <si>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</si>
  <si>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</si>
  <si>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</si>
  <si>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</si>
  <si>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</si>
  <si>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</si>
  <si>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</si>
  <si>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</si>
  <si>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</si>
  <si>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</si>
  <si>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</si>
  <si>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</si>
  <si>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</si>
  <si>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</si>
  <si>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</si>
  <si>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</si>
  <si>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</si>
  <si>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</si>
  <si>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</si>
  <si>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</si>
  <si>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</si>
  <si>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</si>
  <si>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</si>
  <si>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</si>
  <si>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</si>
  <si>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</si>
  <si>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</si>
  <si>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</si>
  <si>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</si>
  <si>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</si>
  <si>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</si>
  <si>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</si>
  <si>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</si>
  <si>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</si>
  <si>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</si>
  <si>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</si>
  <si>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</si>
  <si>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</si>
  <si>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</si>
  <si>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</si>
  <si>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</si>
  <si>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</si>
  <si>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</si>
  <si>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</si>
  <si>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</si>
  <si>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</si>
  <si>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</si>
  <si>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</si>
  <si>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</si>
  <si>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</si>
  <si>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</si>
  <si>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</si>
  <si>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</si>
  <si>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</si>
  <si>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</si>
  <si>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</si>
  <si>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</si>
  <si>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</si>
  <si>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</si>
  <si>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</si>
  <si>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</si>
  <si>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</si>
  <si>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</si>
  <si>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</si>
  <si>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</si>
  <si>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</si>
  <si>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</si>
  <si>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</si>
  <si>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</si>
  <si>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</si>
  <si>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</si>
  <si>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</si>
  <si>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</si>
  <si>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</si>
  <si>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</si>
  <si>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</si>
  <si>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</si>
  <si>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</si>
  <si>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</si>
  <si>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</si>
  <si>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</si>
  <si>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</si>
  <si>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</si>
  <si>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</si>
  <si>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</si>
  <si>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</si>
  <si>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</si>
  <si>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</si>
  <si>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</si>
  <si>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</si>
  <si>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</si>
  <si>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</si>
  <si>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</si>
  <si>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</si>
  <si>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</si>
  <si>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</si>
  <si>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</si>
  <si>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</si>
  <si>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</si>
  <si>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</si>
  <si>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</si>
  <si>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</si>
  <si>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</si>
  <si>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</si>
  <si>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</si>
  <si>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</si>
  <si>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</si>
  <si>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</si>
  <si>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</si>
  <si>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</si>
  <si>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</si>
  <si>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</si>
  <si>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</si>
  <si>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</si>
  <si>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</si>
  <si>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</si>
  <si>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</si>
  <si>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</si>
  <si>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</si>
  <si>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</si>
  <si>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</si>
  <si>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</si>
  <si>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</si>
  <si>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</si>
  <si>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</si>
  <si>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</si>
  <si>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</si>
  <si>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</si>
  <si>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</si>
  <si>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</si>
  <si>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</si>
  <si>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</si>
  <si>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</si>
  <si>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</si>
  <si>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</si>
  <si>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</si>
  <si>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</si>
  <si>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</si>
  <si>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</si>
  <si>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</si>
  <si>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</si>
  <si>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</si>
  <si>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</si>
  <si>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</si>
  <si>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</si>
  <si>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</si>
  <si>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</si>
  <si>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</si>
  <si>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</si>
  <si>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</si>
  <si>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</si>
  <si>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</si>
  <si>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</si>
  <si>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</si>
  <si>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</si>
  <si>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</si>
  <si>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</si>
  <si>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</si>
  <si>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</si>
  <si>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</si>
  <si>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</si>
  <si>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</si>
  <si>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</si>
  <si>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</si>
  <si>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</si>
  <si>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</si>
  <si>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</si>
  <si>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</si>
  <si>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</si>
  <si>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</si>
  <si>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</si>
  <si>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</si>
  <si>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</si>
  <si>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</si>
  <si>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</si>
  <si>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</si>
  <si>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</si>
  <si>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</si>
  <si>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</si>
  <si>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</si>
  <si>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</si>
  <si>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</si>
  <si>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</si>
  <si>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</si>
  <si>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</si>
  <si>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</si>
  <si>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</si>
  <si>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</si>
  <si>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</si>
  <si>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</si>
  <si>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</si>
  <si>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</si>
  <si>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</si>
  <si>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</si>
  <si>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</si>
  <si>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</si>
  <si>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</si>
  <si>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</si>
  <si>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</si>
  <si>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</si>
  <si>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</si>
  <si>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</si>
  <si>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</si>
  <si>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</si>
  <si>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</si>
  <si>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</si>
  <si>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</si>
  <si>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</si>
  <si>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</si>
  <si>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</si>
  <si>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</si>
  <si>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</si>
  <si>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</si>
  <si>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</si>
  <si>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</si>
  <si>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</si>
  <si>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</si>
  <si>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</si>
  <si>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</si>
  <si>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</si>
  <si>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</si>
  <si>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</si>
  <si>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</si>
  <si>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</si>
  <si>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</si>
  <si>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</si>
  <si>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</si>
  <si>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</si>
  <si>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</si>
  <si>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</si>
  <si>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</si>
  <si>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</si>
  <si>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</si>
  <si>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</si>
  <si>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</si>
  <si>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</si>
  <si>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</si>
  <si>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</si>
  <si>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</si>
  <si>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</si>
  <si>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</si>
  <si>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</si>
  <si>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</si>
  <si>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</si>
  <si>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</si>
  <si>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</si>
  <si>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</si>
  <si>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</si>
  <si>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</si>
  <si>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</si>
  <si>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</si>
  <si>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</si>
  <si>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</si>
  <si>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</si>
  <si>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</si>
  <si>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</si>
  <si>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</si>
  <si>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</si>
  <si>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</si>
  <si>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</si>
  <si>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</si>
  <si>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</si>
  <si>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</si>
  <si>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</si>
  <si>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</si>
  <si>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</si>
  <si>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</si>
  <si>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</si>
  <si>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</si>
  <si>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</si>
  <si>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</si>
  <si>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</si>
  <si>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</si>
  <si>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</si>
  <si>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</si>
  <si>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</si>
  <si>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</si>
  <si>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</si>
  <si>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</si>
  <si>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</si>
  <si>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</si>
  <si>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</si>
  <si>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</si>
  <si>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</si>
  <si>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</si>
  <si>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</si>
  <si>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</si>
  <si>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</si>
  <si>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</si>
  <si>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</si>
  <si>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</si>
  <si>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</si>
  <si>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</si>
  <si>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</si>
  <si>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</si>
  <si>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</si>
  <si>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</si>
  <si>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</si>
  <si>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</si>
  <si>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</si>
  <si>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</si>
  <si>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</si>
  <si>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</si>
  <si>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</si>
  <si>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</si>
  <si>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</si>
  <si>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</si>
  <si>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</si>
  <si>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</si>
  <si>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</si>
  <si>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</si>
  <si>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</si>
  <si>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</si>
  <si>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</si>
  <si>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</si>
  <si>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</si>
  <si>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</si>
  <si>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</si>
  <si>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</si>
  <si>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</si>
  <si>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</si>
  <si>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</si>
  <si>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</si>
  <si>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</si>
  <si>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</si>
  <si>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</si>
  <si>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</si>
  <si>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</si>
  <si>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</si>
  <si>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</si>
  <si>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</si>
  <si>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</si>
  <si>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</si>
  <si>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</si>
  <si>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</si>
  <si>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</si>
  <si>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</si>
  <si>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</si>
  <si>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</si>
  <si>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</si>
  <si>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</si>
  <si>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</si>
  <si>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</si>
  <si>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</si>
  <si>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</si>
  <si>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</si>
  <si>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</si>
  <si>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</si>
  <si>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</si>
  <si>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</si>
  <si>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</si>
  <si>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</si>
  <si>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</si>
  <si>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</si>
  <si>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</si>
  <si>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</si>
  <si>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</si>
  <si>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</si>
  <si>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</si>
  <si>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</si>
  <si>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</si>
  <si>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</si>
  <si>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</si>
  <si>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</si>
  <si>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</si>
  <si>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</si>
  <si>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</si>
  <si>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</si>
  <si>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</si>
  <si>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</si>
  <si>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</si>
  <si>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</si>
  <si>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</si>
  <si>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</si>
  <si>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</si>
  <si>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</si>
  <si>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</si>
  <si>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</si>
  <si>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</si>
  <si>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</si>
  <si>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</si>
  <si>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</si>
  <si>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</si>
  <si>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</si>
  <si>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</si>
  <si>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</si>
  <si>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</si>
  <si>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</si>
  <si>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</si>
  <si>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</si>
  <si>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</si>
  <si>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</si>
  <si>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</si>
  <si>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</si>
  <si>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</si>
  <si>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</si>
  <si>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</si>
  <si>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</si>
  <si>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</si>
  <si>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</si>
  <si>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</si>
  <si>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</si>
  <si>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</si>
  <si>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</si>
  <si>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</si>
  <si>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</si>
  <si>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</si>
  <si>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</si>
  <si>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</si>
  <si>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</si>
  <si>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</si>
  <si>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</si>
  <si>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</si>
  <si>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</si>
  <si>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</si>
  <si>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</si>
  <si>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</si>
  <si>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</si>
  <si>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</si>
  <si>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</si>
  <si>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</si>
  <si>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</si>
  <si>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</si>
  <si>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</si>
  <si>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</si>
  <si>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</si>
  <si>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</si>
  <si>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</si>
  <si>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</si>
  <si>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</si>
  <si>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</si>
  <si>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</si>
  <si>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</si>
  <si>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</si>
  <si>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</si>
  <si>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</si>
  <si>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</si>
  <si>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</si>
  <si>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</si>
  <si>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</si>
  <si>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</si>
  <si>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</si>
  <si>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</si>
  <si>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</si>
  <si>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</si>
  <si>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</si>
  <si>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</si>
  <si>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</si>
  <si>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</si>
  <si>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</si>
  <si>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</si>
  <si>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</si>
  <si>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</si>
  <si>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</si>
  <si>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</si>
  <si>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</si>
  <si>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</si>
  <si>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</si>
  <si>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</si>
  <si>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</si>
  <si>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</si>
  <si>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</si>
  <si>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</si>
  <si>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</si>
  <si>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</si>
  <si>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</si>
  <si>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</si>
  <si>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</si>
  <si>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</si>
  <si>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</si>
  <si>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</si>
  <si>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</si>
  <si>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</si>
  <si>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</si>
  <si>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</si>
  <si>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</si>
  <si>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</si>
  <si>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</si>
  <si>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</si>
  <si>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</si>
  <si>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</si>
  <si>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</si>
  <si>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</si>
  <si>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</si>
  <si>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</si>
  <si>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</si>
  <si>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</si>
  <si>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</si>
  <si>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</si>
  <si>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</si>
  <si>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</si>
  <si>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</si>
  <si>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</si>
  <si>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</si>
  <si>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</si>
  <si>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</si>
  <si>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</si>
  <si>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</si>
  <si>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</si>
  <si>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</si>
  <si>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</si>
  <si>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</si>
  <si>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</si>
  <si>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</si>
  <si>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</si>
  <si>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</si>
  <si>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</si>
  <si>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</si>
  <si>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</si>
  <si>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</si>
  <si>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</si>
  <si>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</si>
  <si>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</si>
  <si>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</si>
  <si>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</si>
  <si>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</si>
  <si>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</si>
  <si>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</si>
  <si>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</si>
  <si>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</si>
  <si>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</si>
  <si>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</si>
  <si>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</si>
  <si>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</si>
  <si>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</si>
  <si>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</si>
  <si>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</si>
  <si>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</si>
  <si>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</si>
  <si>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</si>
  <si>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</si>
  <si>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</si>
  <si>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</si>
  <si>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</si>
  <si>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</si>
  <si>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</si>
  <si>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</si>
  <si>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</si>
  <si>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</si>
  <si>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</si>
  <si>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</si>
  <si>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</si>
  <si>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</si>
  <si>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</si>
  <si>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</si>
  <si>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</si>
  <si>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</si>
  <si>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</si>
  <si>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</si>
  <si>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</si>
  <si>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</si>
  <si>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</si>
  <si>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</si>
  <si>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</si>
  <si>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</si>
  <si>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</si>
  <si>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</si>
  <si>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</si>
  <si>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</si>
  <si>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</si>
  <si>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</si>
  <si>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</si>
  <si>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</si>
  <si>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</si>
  <si>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</si>
  <si>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</si>
  <si>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</si>
  <si>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</si>
  <si>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</si>
  <si>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</si>
  <si>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</si>
  <si>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</si>
  <si>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</si>
  <si>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</si>
  <si>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</si>
  <si>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</si>
  <si>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</si>
  <si>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</si>
  <si>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</si>
  <si>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</si>
  <si>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</si>
  <si>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</si>
  <si>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</si>
  <si>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</si>
  <si>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</si>
  <si>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</si>
  <si>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</si>
  <si>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</si>
  <si>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</si>
  <si>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</si>
  <si>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</si>
  <si>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</si>
  <si>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</si>
  <si>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</si>
  <si>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</si>
  <si>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</si>
  <si>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</si>
  <si>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</si>
  <si>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</si>
  <si>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</si>
  <si>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</si>
  <si>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</si>
  <si>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</si>
  <si>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</si>
  <si>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</si>
  <si>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</si>
  <si>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</si>
  <si>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</si>
  <si>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</si>
  <si>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</si>
  <si>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</si>
  <si>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</si>
  <si>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</si>
  <si>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</si>
  <si>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</si>
  <si>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</si>
  <si>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</si>
  <si>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</si>
  <si>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</si>
  <si>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</si>
  <si>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</si>
  <si>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</si>
  <si>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</si>
  <si>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</si>
  <si>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</si>
  <si>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</si>
  <si>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</si>
  <si>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</si>
  <si>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</si>
  <si>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</si>
  <si>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</si>
  <si>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</si>
  <si>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</si>
  <si>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</si>
  <si>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</si>
  <si>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</si>
  <si>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</si>
  <si>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</si>
  <si>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</si>
  <si>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</si>
  <si>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</si>
  <si>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</si>
  <si>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</si>
  <si>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</si>
  <si>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</si>
  <si>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</si>
  <si>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</si>
  <si>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</si>
  <si>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</si>
  <si>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</si>
  <si>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</si>
  <si>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</si>
  <si>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</si>
  <si>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</si>
  <si>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</si>
  <si>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</si>
  <si>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</si>
  <si>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</si>
  <si>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</si>
  <si>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</si>
  <si>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</si>
  <si>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</si>
  <si>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</si>
  <si>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</si>
  <si>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</si>
  <si>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</si>
  <si>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</si>
  <si>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</si>
  <si>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</si>
  <si>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</si>
  <si>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</si>
  <si>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</si>
  <si>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</si>
  <si>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</si>
  <si>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</si>
  <si>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</si>
  <si>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</si>
  <si>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</si>
  <si>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</si>
  <si>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</si>
  <si>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</si>
  <si>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</si>
  <si>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</si>
  <si>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</si>
  <si>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</si>
  <si>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</si>
  <si>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</si>
  <si>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</si>
  <si>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</si>
  <si>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</si>
  <si>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</si>
  <si>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</si>
  <si>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</si>
  <si>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</si>
  <si>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</si>
  <si>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</si>
  <si>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</si>
  <si>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</si>
  <si>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</si>
  <si>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</si>
  <si>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</si>
  <si>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</si>
  <si>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</si>
  <si>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</si>
  <si>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</si>
  <si>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</si>
  <si>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</si>
  <si>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</si>
  <si>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</si>
  <si>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</si>
  <si>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</si>
  <si>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</si>
  <si>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</si>
  <si>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</si>
  <si>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</si>
  <si>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</si>
  <si>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</si>
  <si>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</si>
  <si>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</si>
  <si>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</si>
  <si>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</si>
  <si>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</si>
  <si>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</si>
  <si>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</si>
  <si>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</si>
  <si>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</si>
  <si>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</si>
  <si>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</si>
  <si>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</si>
  <si>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</si>
  <si>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</si>
  <si>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</si>
  <si>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</si>
  <si>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</si>
  <si>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</si>
  <si>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</si>
  <si>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</si>
  <si>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</si>
  <si>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</si>
  <si>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</si>
  <si>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</si>
  <si>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</si>
  <si>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</si>
  <si>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</si>
  <si>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</si>
  <si>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</si>
  <si>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</si>
  <si>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</si>
  <si>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</si>
  <si>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</si>
  <si>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</si>
  <si>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</si>
  <si>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</si>
  <si>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</si>
  <si>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</si>
  <si>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</si>
  <si>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</si>
  <si>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</si>
  <si>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</si>
  <si>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</si>
  <si>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</si>
  <si>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</si>
  <si>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</si>
  <si>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</si>
  <si>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</si>
  <si>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</si>
  <si>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</si>
  <si>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</si>
  <si>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</si>
  <si>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</si>
  <si>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</si>
  <si>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</si>
  <si>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</si>
  <si>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</si>
  <si>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</si>
  <si>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</si>
  <si>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</si>
  <si>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</si>
  <si>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</si>
  <si>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</si>
  <si>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</si>
  <si>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</si>
  <si>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</si>
  <si>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</si>
  <si>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</si>
  <si>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</si>
  <si>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</si>
  <si>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</si>
  <si>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</si>
  <si>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</si>
  <si>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</si>
  <si>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</si>
  <si>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</si>
  <si>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</si>
  <si>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</si>
  <si>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</si>
  <si>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</si>
  <si>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</si>
  <si>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</si>
  <si>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</si>
  <si>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</si>
  <si>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</si>
  <si>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</si>
  <si>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</si>
  <si>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</si>
  <si>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</si>
  <si>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</si>
  <si>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</si>
  <si>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</si>
  <si>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</si>
  <si>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</si>
  <si>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</si>
  <si>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</si>
  <si>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</si>
  <si>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</si>
  <si>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</si>
  <si>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</si>
  <si>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</si>
  <si>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</si>
  <si>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</si>
  <si>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</si>
  <si>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</si>
  <si>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</si>
  <si>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</si>
  <si>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</si>
  <si>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</si>
  <si>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</si>
  <si>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</si>
  <si>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</si>
  <si>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</si>
  <si>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</si>
  <si>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</si>
  <si>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</si>
  <si>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</si>
  <si>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</si>
  <si>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</si>
  <si>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</si>
  <si>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</si>
  <si>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</si>
  <si>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</si>
  <si>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</si>
  <si>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</si>
  <si>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</si>
  <si>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</si>
  <si>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</si>
  <si>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</si>
  <si>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</si>
  <si>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</si>
  <si>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</si>
  <si>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</si>
  <si>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</si>
  <si>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</si>
  <si>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</si>
  <si>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</si>
  <si>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</si>
  <si>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</si>
  <si>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</si>
  <si>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</si>
  <si>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</si>
  <si>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</si>
  <si>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</si>
  <si>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</si>
  <si>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</si>
  <si>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</si>
  <si>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</si>
  <si>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</si>
  <si>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</si>
  <si>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</si>
  <si>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</si>
  <si>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</si>
  <si>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</si>
  <si>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</si>
  <si>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</si>
  <si>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</si>
  <si>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</si>
  <si>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</si>
  <si>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</si>
  <si>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</si>
  <si>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</si>
  <si>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</si>
  <si>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</si>
  <si>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</si>
  <si>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</si>
  <si>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</si>
  <si>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</si>
  <si>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</si>
  <si>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</si>
  <si>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</si>
  <si>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</si>
  <si>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</si>
  <si>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</si>
  <si>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</si>
  <si>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</si>
  <si>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</si>
  <si>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</si>
  <si>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</si>
  <si>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</si>
  <si>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</si>
  <si>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</si>
  <si>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</si>
  <si>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</si>
  <si>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</si>
  <si>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</si>
  <si>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</si>
  <si>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</si>
  <si>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</si>
  <si>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</si>
  <si>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</si>
  <si>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</si>
  <si>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</si>
  <si>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</si>
  <si>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</si>
  <si>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</si>
  <si>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</si>
  <si>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</si>
  <si>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</si>
  <si>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</si>
  <si>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</si>
  <si>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</si>
  <si>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</si>
  <si>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</si>
  <si>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</si>
  <si>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</si>
  <si>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</si>
  <si>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</si>
  <si>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</si>
  <si>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</si>
  <si>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</si>
  <si>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</si>
  <si>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</si>
  <si>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</si>
  <si>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</si>
  <si>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</si>
  <si>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</si>
  <si>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</si>
  <si>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</si>
  <si>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</si>
  <si>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</si>
  <si>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</si>
  <si>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</si>
  <si>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</si>
  <si>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</si>
  <si>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</si>
  <si>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</si>
  <si>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</si>
  <si>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</si>
  <si>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</si>
  <si>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</si>
  <si>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</si>
  <si>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</si>
  <si>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</si>
  <si>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</si>
  <si>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</si>
  <si>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</si>
  <si>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</si>
  <si>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</si>
  <si>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</si>
  <si>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</si>
  <si>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</si>
  <si>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</si>
  <si>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</si>
  <si>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</si>
  <si>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</si>
  <si>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</si>
  <si>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</si>
  <si>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</si>
  <si>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</si>
  <si>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</si>
  <si>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</si>
  <si>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</si>
  <si>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</si>
  <si>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</si>
  <si>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</si>
  <si>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</si>
  <si>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</si>
  <si>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</si>
  <si>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</si>
  <si>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</si>
  <si>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</si>
  <si>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</si>
  <si>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</si>
  <si>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</si>
  <si>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</si>
  <si>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</si>
  <si>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</si>
  <si>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</si>
  <si>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</si>
  <si>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</si>
  <si>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</si>
  <si>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</si>
  <si>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</si>
  <si>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</si>
  <si>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</si>
  <si>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</si>
  <si>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</si>
  <si>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</si>
  <si>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</si>
  <si>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</si>
  <si>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</si>
  <si>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</si>
  <si>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</si>
  <si>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</si>
  <si>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</si>
  <si>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</si>
  <si>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</si>
  <si>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</si>
  <si>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</si>
  <si>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</si>
  <si>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</si>
  <si>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</si>
  <si>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</si>
  <si>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</si>
  <si>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</si>
  <si>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</si>
  <si>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</si>
  <si>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</si>
  <si>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</si>
  <si>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</si>
  <si>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</si>
  <si>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</si>
  <si>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</si>
  <si>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</si>
  <si>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</si>
  <si>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</si>
  <si>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</si>
  <si>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</si>
  <si>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</si>
  <si>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</si>
  <si>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</si>
  <si>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</si>
  <si>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</si>
  <si>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</si>
  <si>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</si>
  <si>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</si>
  <si>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</si>
  <si>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</si>
  <si>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</si>
  <si>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</si>
  <si>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</si>
  <si>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</si>
  <si>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</si>
  <si>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</si>
  <si>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</si>
  <si>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</si>
  <si>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</si>
  <si>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</si>
  <si>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</si>
  <si>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</si>
  <si>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</si>
  <si>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</si>
  <si>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</si>
  <si>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</si>
  <si>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</si>
  <si>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</si>
  <si>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</si>
  <si>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</si>
  <si>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</si>
  <si>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</si>
  <si>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</si>
  <si>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</si>
  <si>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</si>
  <si>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</si>
  <si>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</si>
  <si>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</si>
  <si>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</si>
  <si>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</si>
  <si>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</si>
  <si>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</si>
  <si>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</si>
  <si>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</si>
  <si>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</si>
  <si>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</si>
  <si>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</si>
  <si>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</si>
  <si>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</si>
  <si>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</si>
  <si>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</si>
  <si>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</si>
  <si>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</si>
  <si>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</si>
  <si>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</si>
  <si>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</si>
  <si>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</si>
  <si>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</si>
  <si>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</si>
  <si>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</si>
  <si>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</si>
  <si>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</si>
  <si>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</si>
  <si>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</si>
  <si>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</si>
  <si>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</si>
  <si>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</si>
  <si>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</si>
  <si>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</si>
  <si>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</si>
  <si>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</si>
  <si>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</si>
  <si>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</si>
  <si>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</si>
  <si>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</si>
  <si>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</si>
  <si>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</si>
  <si>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</si>
  <si>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</si>
  <si>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</si>
  <si>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</si>
  <si>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</si>
  <si>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</si>
  <si>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</si>
  <si>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</si>
  <si>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</si>
  <si>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</si>
  <si>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</si>
  <si>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</si>
  <si>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</si>
  <si>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</si>
  <si>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</si>
  <si>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</si>
  <si>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</si>
  <si>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</si>
  <si>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</si>
  <si>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</si>
  <si>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</si>
  <si>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</si>
  <si>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</si>
  <si>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</si>
  <si>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</si>
  <si>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</si>
  <si>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</si>
  <si>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</si>
  <si>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</si>
  <si>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</si>
  <si>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</si>
  <si>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</si>
  <si>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</si>
  <si>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</si>
  <si>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</si>
  <si>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</si>
  <si>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</si>
  <si>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</si>
  <si>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</si>
  <si>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</si>
  <si>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</si>
  <si>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</si>
  <si>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</si>
  <si>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</si>
  <si>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</si>
  <si>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</si>
  <si>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</si>
  <si>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</si>
  <si>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</si>
  <si>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</si>
  <si>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</si>
  <si>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</si>
  <si>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</si>
  <si>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</si>
  <si>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</si>
  <si>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</si>
  <si>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</si>
  <si>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</si>
  <si>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</si>
  <si>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</si>
  <si>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</si>
  <si>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</si>
  <si>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</si>
  <si>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</si>
  <si>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</si>
  <si>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</si>
  <si>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</si>
  <si>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</si>
  <si>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</si>
  <si>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</si>
  <si>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</si>
  <si>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</si>
  <si>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</si>
  <si>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</si>
  <si>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</si>
  <si>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</si>
  <si>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</si>
  <si>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</si>
  <si>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</si>
  <si>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</si>
  <si>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</si>
  <si>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</si>
  <si>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</si>
  <si>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</si>
  <si>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</si>
  <si>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</si>
  <si>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</si>
  <si>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</si>
  <si>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</si>
  <si>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</si>
  <si>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</si>
  <si>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</si>
  <si>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</si>
  <si>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</si>
  <si>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</si>
  <si>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</si>
  <si>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</si>
  <si>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</si>
  <si>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</si>
  <si>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</si>
  <si>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</si>
  <si>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</si>
  <si>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</si>
  <si>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</si>
  <si>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</si>
  <si>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</si>
  <si>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</si>
  <si>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</si>
  <si>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</si>
  <si>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</si>
  <si>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</si>
  <si>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</si>
  <si>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</si>
  <si>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</si>
  <si>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</si>
  <si>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</si>
  <si>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</si>
  <si>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</si>
  <si>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</si>
  <si>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</si>
  <si>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</si>
  <si>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</si>
  <si>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</si>
  <si>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</si>
  <si>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</si>
  <si>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</si>
  <si>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</si>
  <si>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</si>
  <si>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</si>
  <si>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</si>
  <si>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</si>
  <si>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</si>
  <si>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</si>
  <si>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</si>
  <si>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</si>
  <si>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</si>
  <si>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</si>
  <si>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</si>
  <si>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</si>
  <si>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</si>
  <si>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</si>
  <si>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</si>
  <si>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</si>
  <si>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</si>
  <si>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</si>
  <si>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</si>
  <si>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</si>
  <si>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</si>
  <si>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</si>
  <si>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</si>
  <si>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</si>
  <si>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</si>
  <si>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</si>
  <si>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</si>
  <si>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</si>
  <si>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</si>
  <si>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</si>
  <si>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</si>
  <si>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</si>
  <si>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</si>
  <si>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</si>
  <si>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</si>
  <si>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</si>
  <si>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</si>
  <si>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</si>
  <si>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</si>
  <si>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</si>
  <si>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</si>
  <si>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</si>
  <si>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</si>
  <si>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</si>
  <si>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</si>
  <si>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</si>
  <si>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</si>
  <si>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</si>
  <si>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</si>
  <si>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</si>
  <si>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</si>
  <si>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</si>
  <si>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</si>
  <si>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</si>
  <si>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</si>
  <si>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</si>
  <si>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</si>
  <si>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</si>
  <si>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</si>
  <si>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</si>
  <si>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</si>
  <si>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</si>
  <si>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</si>
  <si>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</si>
  <si>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</si>
  <si>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</si>
  <si>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</si>
  <si>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</si>
  <si>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</si>
  <si>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</si>
  <si>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</si>
  <si>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</si>
  <si>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</si>
  <si>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</si>
  <si>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</si>
  <si>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</si>
  <si>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</si>
  <si>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</si>
  <si>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</si>
  <si>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</si>
  <si>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</si>
  <si>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</si>
  <si>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</si>
  <si>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</si>
  <si>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</si>
  <si>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</si>
  <si>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</si>
  <si>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</si>
  <si>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</si>
  <si>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</si>
  <si>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</si>
  <si>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</si>
  <si>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</si>
  <si>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</si>
  <si>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</si>
  <si>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</si>
  <si>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</si>
  <si>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</si>
  <si>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</si>
  <si>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</si>
  <si>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</si>
  <si>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</si>
  <si>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</si>
  <si>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</si>
  <si>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</si>
  <si>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</si>
  <si>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</si>
  <si>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</si>
  <si>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</si>
  <si>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</si>
  <si>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</si>
  <si>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</si>
  <si>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</si>
  <si>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</si>
  <si>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</si>
  <si>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</si>
  <si>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</si>
  <si>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</si>
  <si>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</si>
  <si>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</si>
  <si>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</si>
  <si>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</si>
  <si>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</si>
  <si>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</si>
  <si>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</si>
  <si>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</si>
  <si>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</si>
  <si>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</si>
  <si>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</si>
  <si>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</si>
  <si>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</si>
  <si>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</si>
  <si>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</si>
  <si>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</si>
  <si>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</si>
  <si>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</si>
  <si>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</si>
  <si>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</si>
  <si>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</si>
  <si>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</si>
  <si>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</si>
  <si>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</si>
  <si>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</si>
  <si>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</si>
  <si>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</si>
  <si>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</si>
  <si>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</si>
  <si>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</si>
  <si>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</si>
  <si>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</si>
  <si>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</si>
  <si>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</si>
  <si>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</si>
  <si>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</si>
  <si>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</si>
  <si>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</si>
  <si>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</si>
  <si>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</si>
  <si>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</si>
  <si>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</si>
  <si>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</si>
  <si>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</si>
  <si>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</si>
  <si>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</si>
  <si>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</si>
  <si>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</si>
  <si>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</si>
  <si>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</si>
  <si>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</si>
  <si>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</si>
  <si>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</si>
  <si>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</si>
  <si>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</si>
  <si>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</si>
  <si>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</si>
  <si>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</si>
  <si>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</si>
  <si>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</si>
  <si>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</si>
  <si>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</si>
  <si>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</si>
  <si>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</si>
  <si>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</si>
  <si>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</si>
  <si>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</si>
  <si>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</si>
  <si>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</si>
  <si>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</si>
  <si>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</si>
  <si>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</si>
  <si>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</si>
  <si>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</si>
  <si>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</si>
  <si>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</si>
  <si>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</si>
  <si>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</si>
  <si>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</si>
  <si>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</si>
  <si>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</si>
  <si>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</si>
  <si>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</si>
  <si>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</si>
  <si>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</si>
  <si>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</si>
  <si>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</si>
  <si>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</si>
  <si>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</si>
  <si>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</si>
  <si>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</si>
  <si>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</si>
  <si>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</si>
  <si>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</si>
  <si>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</si>
  <si>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</si>
  <si>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</si>
  <si>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</si>
  <si>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</si>
  <si>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</si>
  <si>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</si>
  <si>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</si>
  <si>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</si>
  <si>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</si>
  <si>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</si>
  <si>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</si>
  <si>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</si>
  <si>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</si>
  <si>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</si>
  <si>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</si>
  <si>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</si>
  <si>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</si>
  <si>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</si>
  <si>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</si>
  <si>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</si>
  <si>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</si>
  <si>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</si>
  <si>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</si>
  <si>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</si>
  <si>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</si>
  <si>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</si>
  <si>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</si>
  <si>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</si>
  <si>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</si>
  <si>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</si>
  <si>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</si>
  <si>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</si>
  <si>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</si>
  <si>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</si>
  <si>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</si>
  <si>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</si>
  <si>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</si>
  <si>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</si>
  <si>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</si>
  <si>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</si>
  <si>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</si>
  <si>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</si>
  <si>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</si>
  <si>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</si>
  <si>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</si>
  <si>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</si>
  <si>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</si>
  <si>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</si>
  <si>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</si>
  <si>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</si>
  <si>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</si>
  <si>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</si>
  <si>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</si>
  <si>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</si>
  <si>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</si>
  <si>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</si>
  <si>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</si>
  <si>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</si>
  <si>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</si>
  <si>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</si>
  <si>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</si>
  <si>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</si>
  <si>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</si>
  <si>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</si>
  <si>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</si>
  <si>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</si>
  <si>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</si>
  <si>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</si>
  <si>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</si>
  <si>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</si>
  <si>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</si>
  <si>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</si>
  <si>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</si>
  <si>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</si>
  <si>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</si>
  <si>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</si>
  <si>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</si>
  <si>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</si>
  <si>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</si>
  <si>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</si>
  <si>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</si>
  <si>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</si>
  <si>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</si>
  <si>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</si>
  <si>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</si>
  <si>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</si>
  <si>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</si>
  <si>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</si>
  <si>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</si>
  <si>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</si>
  <si>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</si>
  <si>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</si>
  <si>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</si>
  <si>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</si>
  <si>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</si>
  <si>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</si>
  <si>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</si>
  <si>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</si>
  <si>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</si>
  <si>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</si>
  <si>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</si>
  <si>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</si>
  <si>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</si>
  <si>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</si>
  <si>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</si>
  <si>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</si>
  <si>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</si>
  <si>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</si>
  <si>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</si>
  <si>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</si>
  <si>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</si>
  <si>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</si>
  <si>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</si>
  <si>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</si>
  <si>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</si>
  <si>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</si>
  <si>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</si>
  <si>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</si>
  <si>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</si>
  <si>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</si>
  <si>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</si>
  <si>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</si>
  <si>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</si>
  <si>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</si>
  <si>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</si>
  <si>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</si>
  <si>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</si>
  <si>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</si>
  <si>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</si>
  <si>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</si>
  <si>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</si>
  <si>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</si>
  <si>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</si>
  <si>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</si>
  <si>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</si>
  <si>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</si>
  <si>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</si>
  <si>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</si>
  <si>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</si>
  <si>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</si>
  <si>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</si>
  <si>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</si>
  <si>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</si>
  <si>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</si>
  <si>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</si>
  <si>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</si>
  <si>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</si>
  <si>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</si>
  <si>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</si>
  <si>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</si>
  <si>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</si>
  <si>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</si>
  <si>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</si>
  <si>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</si>
  <si>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</si>
  <si>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</si>
  <si>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</si>
  <si>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</si>
  <si>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</si>
  <si>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</si>
  <si>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</si>
  <si>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</si>
  <si>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</si>
  <si>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</si>
  <si>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</si>
  <si>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</si>
  <si>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</si>
  <si>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</si>
  <si>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</si>
  <si>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</si>
  <si>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</si>
  <si>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</si>
  <si>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</si>
  <si>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</si>
  <si>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</si>
  <si>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</si>
  <si>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</si>
  <si>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</si>
  <si>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</si>
  <si>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</si>
  <si>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</si>
  <si>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</si>
  <si>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</si>
  <si>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</si>
  <si>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</si>
  <si>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</si>
  <si>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</si>
  <si>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</si>
  <si>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</si>
  <si>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</si>
  <si>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</si>
  <si>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</si>
  <si>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</si>
  <si>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</si>
  <si>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</si>
  <si>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</si>
  <si>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</si>
  <si>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</si>
  <si>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</si>
  <si>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</si>
  <si>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</si>
  <si>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</si>
  <si>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</si>
  <si>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</si>
  <si>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</si>
  <si>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</si>
  <si>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</si>
  <si>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</si>
  <si>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</si>
  <si>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</si>
  <si>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</si>
  <si>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</si>
  <si>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</si>
  <si>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</si>
  <si>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</si>
  <si>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</si>
  <si>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</si>
  <si>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</si>
  <si>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</si>
  <si>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</si>
  <si>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</si>
  <si>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</si>
  <si>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</si>
  <si>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</si>
  <si>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</si>
  <si>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</si>
  <si>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</si>
  <si>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</si>
  <si>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</si>
  <si>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</si>
  <si>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</si>
  <si>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</si>
  <si>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</si>
  <si>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</si>
  <si>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</si>
  <si>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</si>
  <si>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</si>
  <si>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</si>
  <si>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</si>
  <si>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</si>
  <si>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</si>
  <si>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</si>
  <si>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</si>
  <si>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</si>
  <si>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</si>
  <si>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</si>
  <si>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</si>
  <si>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</si>
  <si>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</si>
  <si>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</si>
  <si>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</si>
  <si>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</si>
  <si>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</si>
  <si>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</si>
  <si>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</si>
  <si>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</si>
  <si>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</si>
  <si>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</si>
  <si>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</si>
  <si>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</si>
  <si>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</si>
  <si>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</si>
  <si>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</si>
  <si>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</si>
  <si>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</si>
  <si>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</si>
  <si>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</si>
  <si>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</si>
  <si>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</si>
  <si>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</si>
  <si>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</si>
  <si>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</si>
  <si>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</si>
  <si>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</si>
  <si>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</si>
  <si>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</si>
  <si>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</si>
  <si>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</si>
  <si>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</si>
  <si>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</si>
  <si>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</si>
  <si>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</si>
  <si>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</si>
  <si>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</si>
  <si>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</si>
  <si>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</si>
  <si>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</si>
  <si>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</si>
  <si>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</si>
  <si>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</si>
  <si>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</si>
  <si>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</si>
  <si>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</si>
  <si>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</si>
  <si>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</si>
  <si>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</si>
  <si>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</si>
  <si>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</si>
  <si>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</si>
  <si>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</si>
  <si>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</si>
  <si>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</si>
  <si>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</si>
  <si>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</si>
  <si>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</si>
  <si>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</si>
  <si>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</si>
  <si>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</si>
  <si>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</si>
  <si>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</si>
  <si>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</si>
  <si>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</si>
  <si>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</si>
  <si>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</si>
  <si>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</si>
  <si>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</si>
  <si>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</si>
  <si>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</si>
  <si>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</si>
  <si>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</si>
  <si>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</si>
  <si>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</si>
  <si>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</si>
  <si>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</si>
  <si>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</si>
  <si>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</si>
  <si>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</si>
  <si>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</si>
  <si>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</si>
  <si>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</si>
  <si>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</si>
  <si>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</si>
  <si>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</si>
  <si>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</si>
  <si>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</si>
  <si>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</si>
  <si>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</si>
  <si>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</si>
  <si>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</si>
  <si>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</si>
  <si>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</si>
  <si>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</si>
  <si>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</si>
  <si>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</si>
  <si>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</si>
  <si>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</si>
  <si>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</si>
  <si>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</si>
  <si>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</si>
  <si>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</si>
  <si>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</si>
  <si>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</si>
  <si>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</si>
  <si>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</si>
  <si>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</si>
  <si>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</si>
  <si>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</si>
  <si>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</si>
  <si>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</si>
  <si>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</si>
  <si>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</si>
  <si>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</si>
  <si>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</si>
  <si>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</si>
  <si>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</si>
  <si>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</si>
  <si>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</si>
  <si>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</si>
  <si>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</si>
  <si>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</si>
  <si>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</si>
  <si>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</si>
  <si>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</si>
  <si>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</si>
  <si>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</si>
  <si>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</si>
  <si>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</si>
  <si>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</si>
  <si>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</si>
  <si>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</si>
  <si>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</si>
  <si>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</si>
  <si>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</si>
  <si>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</si>
  <si>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</si>
  <si>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</si>
  <si>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</si>
  <si>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</si>
  <si>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</si>
  <si>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</si>
  <si>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</si>
  <si>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</si>
  <si>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</si>
  <si>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</si>
  <si>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</si>
  <si>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</si>
  <si>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</si>
  <si>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</si>
  <si>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</si>
  <si>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</si>
  <si>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</si>
  <si>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</si>
  <si>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</si>
  <si>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</si>
  <si>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</si>
  <si>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</si>
  <si>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</si>
  <si>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</si>
  <si>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</si>
  <si>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</si>
  <si>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</si>
  <si>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</si>
  <si>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</si>
  <si>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</si>
  <si>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</si>
  <si>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</si>
  <si>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</si>
  <si>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</si>
  <si>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</si>
  <si>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</si>
  <si>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</si>
  <si>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</si>
  <si>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</si>
  <si>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</si>
  <si>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</si>
  <si>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</si>
  <si>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</si>
  <si>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</si>
  <si>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</si>
  <si>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</si>
  <si>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</si>
  <si>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</si>
  <si>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</si>
  <si>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</si>
  <si>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</si>
  <si>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</si>
  <si>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</si>
  <si>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</si>
  <si>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</si>
  <si>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</si>
  <si>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</si>
  <si>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</si>
  <si>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</si>
  <si>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</si>
  <si>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</si>
  <si>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</si>
  <si>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</si>
  <si>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</si>
  <si>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</si>
  <si>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</si>
  <si>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</si>
  <si>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</si>
  <si>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</si>
  <si>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</si>
  <si>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</si>
  <si>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</si>
  <si>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</si>
  <si>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</si>
  <si>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</si>
  <si>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</si>
  <si>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</si>
  <si>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</si>
  <si>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</si>
  <si>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</si>
  <si>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</si>
  <si>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</si>
  <si>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</si>
  <si>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</si>
  <si>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</si>
  <si>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</si>
  <si>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</si>
  <si>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</si>
  <si>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</si>
  <si>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</si>
  <si>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</si>
  <si>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</si>
  <si>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</si>
  <si>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</si>
  <si>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</si>
  <si>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</si>
  <si>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</si>
  <si>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</si>
  <si>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</si>
  <si>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</si>
  <si>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</si>
  <si>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</si>
  <si>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</si>
  <si>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</si>
  <si>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</si>
  <si>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</si>
  <si>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</si>
  <si>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</si>
  <si>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</si>
  <si>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</si>
  <si>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</si>
  <si>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</si>
  <si>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</si>
  <si>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</si>
  <si>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</si>
  <si>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</si>
  <si>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</si>
  <si>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</si>
  <si>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</si>
  <si>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</si>
  <si>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</si>
  <si>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</si>
  <si>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</si>
  <si>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</si>
  <si>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</si>
  <si>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</si>
  <si>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</si>
  <si>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</si>
  <si>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</si>
  <si>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</si>
  <si>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</si>
  <si>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</si>
  <si>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</si>
  <si>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</si>
  <si>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</si>
  <si>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</si>
  <si>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</si>
  <si>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</si>
  <si>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</si>
  <si>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</si>
  <si>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</si>
  <si>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</si>
  <si>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</si>
  <si>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</si>
  <si>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</si>
  <si>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</si>
  <si>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</si>
  <si>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</si>
  <si>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</si>
  <si>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</si>
  <si>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</si>
  <si>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</si>
  <si>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</si>
  <si>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</si>
  <si>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</si>
  <si>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</si>
  <si>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</si>
  <si>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</si>
  <si>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</si>
  <si>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</si>
  <si>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</si>
  <si>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</si>
  <si>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</si>
  <si>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</si>
  <si>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</si>
  <si>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</si>
  <si>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</si>
  <si>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</si>
  <si>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</si>
  <si>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</si>
  <si>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</si>
  <si>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</si>
  <si>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</si>
  <si>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</si>
  <si>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</si>
  <si>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</si>
  <si>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</si>
  <si>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</si>
  <si>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</si>
  <si>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</si>
  <si>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</si>
  <si>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</si>
  <si>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</si>
  <si>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</si>
  <si>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</si>
  <si>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</si>
  <si>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</si>
  <si>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</si>
  <si>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</si>
  <si>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</si>
  <si>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</si>
  <si>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</si>
  <si>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</si>
  <si>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</si>
  <si>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</si>
  <si>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</si>
  <si>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</si>
  <si>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</si>
  <si>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</si>
  <si>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</si>
  <si>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</si>
  <si>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</si>
  <si>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</si>
  <si>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</si>
  <si>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</si>
  <si>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</si>
  <si>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</si>
  <si>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</si>
  <si>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</si>
  <si>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</si>
  <si>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</si>
  <si>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</si>
  <si>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</si>
  <si>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</si>
  <si>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</si>
  <si>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</si>
  <si>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</si>
  <si>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</si>
  <si>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</si>
  <si>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</si>
  <si>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</si>
  <si>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</si>
  <si>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</si>
  <si>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</si>
  <si>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</si>
  <si>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</si>
  <si>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</si>
  <si>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</si>
  <si>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</si>
  <si>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</si>
  <si>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</si>
  <si>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</si>
  <si>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</si>
  <si>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</si>
  <si>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</si>
  <si>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</si>
  <si>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</si>
  <si>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</si>
  <si>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</si>
  <si>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</si>
  <si>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</si>
  <si>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</si>
  <si>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</si>
  <si>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</si>
  <si>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</si>
  <si>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</si>
  <si>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</si>
  <si>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</si>
  <si>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</si>
  <si>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</si>
  <si>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</si>
  <si>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</si>
  <si>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</si>
  <si>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</si>
  <si>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</si>
  <si>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</si>
  <si>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</si>
  <si>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</si>
  <si>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</si>
  <si>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</si>
  <si>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</si>
  <si>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</si>
  <si>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</si>
  <si>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</si>
  <si>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</si>
  <si>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</si>
  <si>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</si>
  <si>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</si>
  <si>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</si>
  <si>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</si>
  <si>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</si>
  <si>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</si>
  <si>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</si>
  <si>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</si>
  <si>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</si>
  <si>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</si>
  <si>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</si>
  <si>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</si>
  <si>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</si>
  <si>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</si>
  <si>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</si>
  <si>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</si>
  <si>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</si>
  <si>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</si>
  <si>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</si>
  <si>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</si>
  <si>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</si>
  <si>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</si>
  <si>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</si>
  <si>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</si>
  <si>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</si>
  <si>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</si>
  <si>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</si>
  <si>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</si>
  <si>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</si>
  <si>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</si>
  <si>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</si>
  <si>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</si>
  <si>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</si>
  <si>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</si>
  <si>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</si>
  <si>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</si>
  <si>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</si>
  <si>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</si>
  <si>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</si>
  <si>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</si>
  <si>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</si>
  <si>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</si>
  <si>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</si>
  <si>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</si>
  <si>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</si>
  <si>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</si>
  <si>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</si>
  <si>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</si>
  <si>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</si>
  <si>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</si>
  <si>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</si>
  <si>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</si>
  <si>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</si>
  <si>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</si>
  <si>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</si>
  <si>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</si>
  <si>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</si>
  <si>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</si>
  <si>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</si>
  <si>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</si>
  <si>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</si>
  <si>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</si>
  <si>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</si>
  <si>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</si>
  <si>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</si>
  <si>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</si>
  <si>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</si>
  <si>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</si>
  <si>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</si>
  <si>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</si>
  <si>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</si>
  <si>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</si>
  <si>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</si>
  <si>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</si>
  <si>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</si>
  <si>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</si>
  <si>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</si>
  <si>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</si>
  <si>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</si>
  <si>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</si>
  <si>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</si>
  <si>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</si>
  <si>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</si>
  <si>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</si>
  <si>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</si>
  <si>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</si>
  <si>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</si>
  <si>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</si>
  <si>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</si>
  <si>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</si>
  <si>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</si>
  <si>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</si>
  <si>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</si>
  <si>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</si>
  <si>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</si>
  <si>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</si>
  <si>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</si>
  <si>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</si>
  <si>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</si>
  <si>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</si>
  <si>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</si>
  <si>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</si>
  <si>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</si>
  <si>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</si>
  <si>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</si>
  <si>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</si>
  <si>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</si>
  <si>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</si>
  <si>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</si>
  <si>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</si>
  <si>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</si>
  <si>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</si>
  <si>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</si>
  <si>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</si>
  <si>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</si>
  <si>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</si>
  <si>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</si>
  <si>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</si>
  <si>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</si>
  <si>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</si>
  <si>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</si>
  <si>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</si>
  <si>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</si>
  <si>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</si>
  <si>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</si>
  <si>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</si>
  <si>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</si>
  <si>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</si>
  <si>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</si>
  <si>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</si>
  <si>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</si>
  <si>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</si>
  <si>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</si>
  <si>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</si>
  <si>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</si>
  <si>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</si>
  <si>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</si>
  <si>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</si>
  <si>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</si>
  <si>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</si>
  <si>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</si>
  <si>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</si>
  <si>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</si>
  <si>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</si>
  <si>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</si>
  <si>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</si>
  <si>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</si>
  <si>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</si>
  <si>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</si>
  <si>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</si>
  <si>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</si>
  <si>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</si>
  <si>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</si>
  <si>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</si>
  <si>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</si>
  <si>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</si>
  <si>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</si>
  <si>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</si>
  <si>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</si>
  <si>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</si>
  <si>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</si>
  <si>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</si>
  <si>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</si>
  <si>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</si>
  <si>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</si>
  <si>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</si>
  <si>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</si>
  <si>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</si>
  <si>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</si>
  <si>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</si>
  <si>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</si>
  <si>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</si>
  <si>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</si>
  <si>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</si>
  <si>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</si>
  <si>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</si>
  <si>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</si>
  <si>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</si>
  <si>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</si>
  <si>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</si>
  <si>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</si>
  <si>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</si>
  <si>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</si>
  <si>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</si>
  <si>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</si>
  <si>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</si>
  <si>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</si>
  <si>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</si>
  <si>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</si>
  <si>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</si>
  <si>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</si>
  <si>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</si>
  <si>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</si>
  <si>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</si>
  <si>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</si>
  <si>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</si>
  <si>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</si>
  <si>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</si>
  <si>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</si>
  <si>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</si>
  <si>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</si>
  <si>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</si>
  <si>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</si>
  <si>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</si>
  <si>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</si>
  <si>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</si>
  <si>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</si>
  <si>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</si>
  <si>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</si>
  <si>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</si>
  <si>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</si>
  <si>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</si>
  <si>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</si>
  <si>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</si>
  <si>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</si>
  <si>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</si>
  <si>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</si>
  <si>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</si>
  <si>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</si>
  <si>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</si>
  <si>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</si>
  <si>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</si>
  <si>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</si>
  <si>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</si>
  <si>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</si>
  <si>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</si>
  <si>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</si>
  <si>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</si>
  <si>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</si>
  <si>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</si>
  <si>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</si>
  <si>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</si>
  <si>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</si>
  <si>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</si>
  <si>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</si>
  <si>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</si>
  <si>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</si>
  <si>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</si>
  <si>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</si>
  <si>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</si>
  <si>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</si>
  <si>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</si>
  <si>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</si>
  <si>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</si>
  <si>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</si>
  <si>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</si>
  <si>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</si>
  <si>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</si>
  <si>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</si>
  <si>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</si>
  <si>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</si>
  <si>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</si>
  <si>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</si>
  <si>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</si>
  <si>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</si>
  <si>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</si>
  <si>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</si>
  <si>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</si>
  <si>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</si>
  <si>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</si>
  <si>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</si>
  <si>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</si>
  <si>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</si>
  <si>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</si>
  <si>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</si>
  <si>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</si>
  <si>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</si>
  <si>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</si>
  <si>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</si>
  <si>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</si>
  <si>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</si>
  <si>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</si>
  <si>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</si>
  <si>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</si>
  <si>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</si>
  <si>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</si>
  <si>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</si>
  <si>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</si>
  <si>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</si>
  <si>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</si>
  <si>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</si>
  <si>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</si>
  <si>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</si>
  <si>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</si>
  <si>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</si>
  <si>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</si>
  <si>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</si>
  <si>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</si>
  <si>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</si>
  <si>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</si>
  <si>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</si>
  <si>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</si>
  <si>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</si>
  <si>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</si>
  <si>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</si>
  <si>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</si>
  <si>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</si>
  <si>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</si>
  <si>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</si>
  <si>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</si>
  <si>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</si>
  <si>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</si>
  <si>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</si>
  <si>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</si>
  <si>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</si>
  <si>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</si>
  <si>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</si>
  <si>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</si>
  <si>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</si>
  <si>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</si>
  <si>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</si>
  <si>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</si>
  <si>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</si>
  <si>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</si>
  <si>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</si>
  <si>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</si>
  <si>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</si>
  <si>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</si>
  <si>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</si>
  <si>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</si>
  <si>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</si>
  <si>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</si>
  <si>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</si>
  <si>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</si>
  <si>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</si>
  <si>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</si>
  <si>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</si>
  <si>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</si>
  <si>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</si>
  <si>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</si>
  <si>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</si>
  <si>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</si>
  <si>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</si>
  <si>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</si>
  <si>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</si>
  <si>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</si>
  <si>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</si>
  <si>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</si>
  <si>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</si>
  <si>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</si>
  <si>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</si>
  <si>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</si>
  <si>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</si>
  <si>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</si>
  <si>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</si>
  <si>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</si>
  <si>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</si>
  <si>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</si>
  <si>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</si>
  <si>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</si>
  <si>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</si>
  <si>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</si>
  <si>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</si>
  <si>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</si>
  <si>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</si>
  <si>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</si>
  <si>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</si>
  <si>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</si>
  <si>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</si>
  <si>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</si>
  <si>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</si>
  <si>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</si>
  <si>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</si>
  <si>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</si>
  <si>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</si>
  <si>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</si>
  <si>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</si>
  <si>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</si>
  <si>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</si>
  <si>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</si>
  <si>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</si>
  <si>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</si>
  <si>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</si>
  <si>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</si>
  <si>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</si>
  <si>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</si>
  <si>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</si>
  <si>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</si>
  <si>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</si>
  <si>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</si>
  <si>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</si>
  <si>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</si>
  <si>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</si>
  <si>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</si>
  <si>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</si>
  <si>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</si>
  <si>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</si>
  <si>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</si>
  <si>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</si>
  <si>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</si>
  <si>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</si>
  <si>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</si>
  <si>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</si>
  <si>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</si>
  <si>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</si>
  <si>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</si>
  <si>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</si>
  <si>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</si>
  <si>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</si>
  <si>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</si>
  <si>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</si>
  <si>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</si>
  <si>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</si>
  <si>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</si>
  <si>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</si>
  <si>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</si>
  <si>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</si>
  <si>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</si>
  <si>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</si>
  <si>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</si>
  <si>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</si>
  <si>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</si>
  <si>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</si>
  <si>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</si>
  <si>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</si>
  <si>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</si>
  <si>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</si>
  <si>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</si>
  <si>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</si>
  <si>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</si>
  <si>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</si>
  <si>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</si>
  <si>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</si>
  <si>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</si>
  <si>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</si>
  <si>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</si>
  <si>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</si>
  <si>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</si>
  <si>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</si>
  <si>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</si>
  <si>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</si>
  <si>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</si>
  <si>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</si>
  <si>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</si>
  <si>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</si>
  <si>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</si>
  <si>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</si>
  <si>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</si>
  <si>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</si>
  <si>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</si>
  <si>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</si>
  <si>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</si>
  <si>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</si>
  <si>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</si>
  <si>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</si>
  <si>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</si>
  <si>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</si>
  <si>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</si>
  <si>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</si>
  <si>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</si>
  <si>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</si>
  <si>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</si>
  <si>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</si>
  <si>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</si>
  <si>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</si>
  <si>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</si>
  <si>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</si>
  <si>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</si>
  <si>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</si>
  <si>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</si>
  <si>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</si>
  <si>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</si>
  <si>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</si>
  <si>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</si>
  <si>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</si>
  <si>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</si>
  <si>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</si>
  <si>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</si>
  <si>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</si>
  <si>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</si>
  <si>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</si>
  <si>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</si>
  <si>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</si>
  <si>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</si>
  <si>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</si>
  <si>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</si>
  <si>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</si>
  <si>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</si>
  <si>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</si>
  <si>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</si>
  <si>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</si>
  <si>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</si>
  <si>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</si>
  <si>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</si>
  <si>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</si>
  <si>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</si>
  <si>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</si>
  <si>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</si>
  <si>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</si>
  <si>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</si>
  <si>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</si>
  <si>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</si>
  <si>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</si>
  <si>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</si>
  <si>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</si>
  <si>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</si>
  <si>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</si>
  <si>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</si>
  <si>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</si>
  <si>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</si>
  <si>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</si>
  <si>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</si>
  <si>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</si>
  <si>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</si>
  <si>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</si>
  <si>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</si>
  <si>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</si>
  <si>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</si>
  <si>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</si>
  <si>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</si>
  <si>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</si>
  <si>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</si>
  <si>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</si>
  <si>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</si>
  <si>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</si>
  <si>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</si>
  <si>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</si>
  <si>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</si>
  <si>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</si>
  <si>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</si>
  <si>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</si>
  <si>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</si>
  <si>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</si>
  <si>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</si>
  <si>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</si>
  <si>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</si>
  <si>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</si>
  <si>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</si>
  <si>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</si>
  <si>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</si>
  <si>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</si>
  <si>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</si>
  <si>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</si>
  <si>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</si>
  <si>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</si>
  <si>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</si>
  <si>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</si>
  <si>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</si>
  <si>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</si>
  <si>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</si>
  <si>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</si>
  <si>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</si>
  <si>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</si>
  <si>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</si>
  <si>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</si>
  <si>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</si>
  <si>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</si>
  <si>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</si>
  <si>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</si>
  <si>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</si>
  <si>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</si>
  <si>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</si>
  <si>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</si>
  <si>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</si>
  <si>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</si>
  <si>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</si>
  <si>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</si>
  <si>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</si>
  <si>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</si>
  <si>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</si>
  <si>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</si>
  <si>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</si>
  <si>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</si>
  <si>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</si>
  <si>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</si>
  <si>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</si>
  <si>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</si>
  <si>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</si>
  <si>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</si>
  <si>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</si>
  <si>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</si>
  <si>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</si>
  <si>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</si>
  <si>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</si>
  <si>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</si>
  <si>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</si>
  <si>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</si>
  <si>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</si>
  <si>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</si>
  <si>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</si>
  <si>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</si>
  <si>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</si>
  <si>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</si>
  <si>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</si>
  <si>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</si>
  <si>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</si>
  <si>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</si>
  <si>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</si>
  <si>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</si>
  <si>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</si>
  <si>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</si>
  <si>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</si>
  <si>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</si>
  <si>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</si>
  <si>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</si>
  <si>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</si>
  <si>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</si>
  <si>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</si>
  <si>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</si>
  <si>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</si>
  <si>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</si>
  <si>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</si>
  <si>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</si>
  <si>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</si>
  <si>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</si>
  <si>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</si>
  <si>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</si>
  <si>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</si>
  <si>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</si>
  <si>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</si>
  <si>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</si>
  <si>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</si>
  <si>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</si>
  <si>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</si>
  <si>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</si>
  <si>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</si>
  <si>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</si>
  <si>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</si>
  <si>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</si>
  <si>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</si>
  <si>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</si>
  <si>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</si>
  <si>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</si>
  <si>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</si>
  <si>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</si>
  <si>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</si>
  <si>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</si>
  <si>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</si>
  <si>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</si>
  <si>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</si>
  <si>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</si>
  <si>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</si>
  <si>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</si>
  <si>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</si>
  <si>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</si>
  <si>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</si>
  <si>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</si>
  <si>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</si>
  <si>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</si>
  <si>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</si>
  <si>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</si>
  <si>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</si>
  <si>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</si>
  <si>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</si>
  <si>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</si>
  <si>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</si>
  <si>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</si>
  <si>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</si>
  <si>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</si>
  <si>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</si>
  <si>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</si>
  <si>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</si>
  <si>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</si>
  <si>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</si>
  <si>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</si>
  <si>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</si>
  <si>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</si>
  <si>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</si>
  <si>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</si>
  <si>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</si>
  <si>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</si>
  <si>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</si>
  <si>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</si>
  <si>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</si>
  <si>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</si>
  <si>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</si>
  <si>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</si>
  <si>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</si>
  <si>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</si>
  <si>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</si>
  <si>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</si>
  <si>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</si>
  <si>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</si>
  <si>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</si>
  <si>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</si>
  <si>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</si>
  <si>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</si>
  <si>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</si>
  <si>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</si>
  <si>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</si>
  <si>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</si>
  <si>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</si>
  <si>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</si>
  <si>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</si>
  <si>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</si>
  <si>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</si>
  <si>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</si>
  <si>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</si>
  <si>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</si>
  <si>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</si>
  <si>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</si>
  <si>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</si>
  <si>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</si>
  <si>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</si>
  <si>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</si>
  <si>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</si>
  <si>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</si>
  <si>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</si>
  <si>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</si>
  <si>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</si>
  <si>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</si>
  <si>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</si>
  <si>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</si>
  <si>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</si>
  <si>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</si>
  <si>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</si>
  <si>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</si>
  <si>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</si>
  <si>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</si>
  <si>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</si>
  <si>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</si>
  <si>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</si>
  <si>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</si>
  <si>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</si>
  <si>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</si>
  <si>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</si>
  <si>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</si>
  <si>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</si>
  <si>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</si>
  <si>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</si>
  <si>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</si>
  <si>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</si>
  <si>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</si>
  <si>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</si>
  <si>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</si>
  <si>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</si>
  <si>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</si>
  <si>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</si>
  <si>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</si>
  <si>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</si>
  <si>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</si>
  <si>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</si>
  <si>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</si>
  <si>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</si>
  <si>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</si>
  <si>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</si>
  <si>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</si>
  <si>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</si>
  <si>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</si>
  <si>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</si>
  <si>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</si>
  <si>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</si>
  <si>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</si>
  <si>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</si>
  <si>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</si>
  <si>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</si>
  <si>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</si>
  <si>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</si>
  <si>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</si>
  <si>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</si>
  <si>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</si>
  <si>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</si>
  <si>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</si>
  <si>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</si>
  <si>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</si>
  <si>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</si>
  <si>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</si>
  <si>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</si>
  <si>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</si>
  <si>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</si>
  <si>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</si>
  <si>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</si>
  <si>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</si>
  <si>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</si>
  <si>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</si>
  <si>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</si>
  <si>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</si>
  <si>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</si>
  <si>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</si>
  <si>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</si>
  <si>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</si>
  <si>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</si>
  <si>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</si>
  <si>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</si>
  <si>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</si>
  <si>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</si>
  <si>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</si>
  <si>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</si>
  <si>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</si>
  <si>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</si>
  <si>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</si>
  <si>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</si>
  <si>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</si>
  <si>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</si>
  <si>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</si>
  <si>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</si>
  <si>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</si>
  <si>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</si>
  <si>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</si>
  <si>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</si>
  <si>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</si>
  <si>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</si>
  <si>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</si>
  <si>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</si>
  <si>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</si>
  <si>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</si>
  <si>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</si>
  <si>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</si>
  <si>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</si>
  <si>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</si>
  <si>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</si>
  <si>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</si>
  <si>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</si>
  <si>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</si>
  <si>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</si>
  <si>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</si>
  <si>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</si>
  <si>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</si>
  <si>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</si>
  <si>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</si>
  <si>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</si>
  <si>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</si>
  <si>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</si>
  <si>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</si>
  <si>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</si>
  <si>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</si>
  <si>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</si>
  <si>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</si>
  <si>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</si>
  <si>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</si>
  <si>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</si>
  <si>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</si>
  <si>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</si>
  <si>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</si>
  <si>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</si>
  <si>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</si>
  <si>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</si>
  <si>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</si>
  <si>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</si>
  <si>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</si>
  <si>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</si>
  <si>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</si>
  <si>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</si>
  <si>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</si>
  <si>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</si>
  <si>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</si>
  <si>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</si>
  <si>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</si>
  <si>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</si>
  <si>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</si>
  <si>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</si>
  <si>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</si>
  <si>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</si>
  <si>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</si>
  <si>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</si>
  <si>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</si>
  <si>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</si>
  <si>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</si>
  <si>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</si>
  <si>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</si>
  <si>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</si>
  <si>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</si>
  <si>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</si>
  <si>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</si>
  <si>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</si>
  <si>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</si>
  <si>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</si>
  <si>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</si>
  <si>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</si>
  <si>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</si>
  <si>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</si>
  <si>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</si>
  <si>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</si>
  <si>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</si>
  <si>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</si>
  <si>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</si>
  <si>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</si>
  <si>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</si>
  <si>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</si>
  <si>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</si>
  <si>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</si>
  <si>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</si>
  <si>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</si>
  <si>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</si>
  <si>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</si>
  <si>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</si>
  <si>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</si>
  <si>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</si>
  <si>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</si>
  <si>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</si>
  <si>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</si>
  <si>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</si>
  <si>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</si>
  <si>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</si>
  <si>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</si>
  <si>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</si>
  <si>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</si>
  <si>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</si>
  <si>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</si>
  <si>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</si>
  <si>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</si>
  <si>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</si>
  <si>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</si>
  <si>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</si>
  <si>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</si>
  <si>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</si>
  <si>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</si>
  <si>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</si>
  <si>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</si>
  <si>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</si>
  <si>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</si>
  <si>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</si>
  <si>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</si>
  <si>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</si>
  <si>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</si>
  <si>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</si>
  <si>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</si>
  <si>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</si>
  <si>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</si>
  <si>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</si>
  <si>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</si>
  <si>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</si>
  <si>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</si>
  <si>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</si>
  <si>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</si>
  <si>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</si>
  <si>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</si>
  <si>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</si>
  <si>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</si>
  <si>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</si>
  <si>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</si>
  <si>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</si>
  <si>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</si>
  <si>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</si>
  <si>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</si>
  <si>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</si>
  <si>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</si>
  <si>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</si>
  <si>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</si>
  <si>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</si>
  <si>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</si>
  <si>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</si>
  <si>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</si>
  <si>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</si>
  <si>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</si>
  <si>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</si>
  <si>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</si>
  <si>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</si>
  <si>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</si>
  <si>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</si>
  <si>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</si>
  <si>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</si>
  <si>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</si>
  <si>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</si>
  <si>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</si>
  <si>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</si>
  <si>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</si>
  <si>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</si>
  <si>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</si>
  <si>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</si>
  <si>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</si>
  <si>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</si>
  <si>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</si>
  <si>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</si>
  <si>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</si>
  <si>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</si>
  <si>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</si>
  <si>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</si>
  <si>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</si>
  <si>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</si>
  <si>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</si>
  <si>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</si>
  <si>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</si>
  <si>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</si>
  <si>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</si>
  <si>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</si>
  <si>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</si>
  <si>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</si>
  <si>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</si>
  <si>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</si>
  <si>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</si>
  <si>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</si>
  <si>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</si>
  <si>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</si>
  <si>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</si>
  <si>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</si>
  <si>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</si>
  <si>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</si>
  <si>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</si>
  <si>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</si>
  <si>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</si>
  <si>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</si>
  <si>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</si>
  <si>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</si>
  <si>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</si>
  <si>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</si>
  <si>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</si>
  <si>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</si>
  <si>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</si>
  <si>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</si>
  <si>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</si>
  <si>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</si>
  <si>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</si>
  <si>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</si>
  <si>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</si>
  <si>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</si>
  <si>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</si>
  <si>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</si>
  <si>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</si>
  <si>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</si>
  <si>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</si>
  <si>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</si>
  <si>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</si>
  <si>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</si>
  <si>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</si>
  <si>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</si>
  <si>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</si>
  <si>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</si>
  <si>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</si>
  <si>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</si>
  <si>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</si>
  <si>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</si>
  <si>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</si>
  <si>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</si>
  <si>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</si>
  <si>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</si>
  <si>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</si>
  <si>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</si>
  <si>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</si>
  <si>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</si>
  <si>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</si>
  <si>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</si>
  <si>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</si>
  <si>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</si>
  <si>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</si>
  <si>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</si>
  <si>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</si>
  <si>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</si>
  <si>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</si>
  <si>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</si>
  <si>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</si>
  <si>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</si>
  <si>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</si>
  <si>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</si>
  <si>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</si>
  <si>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</si>
  <si>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</si>
  <si>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</si>
  <si>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</si>
  <si>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</si>
  <si>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</si>
  <si>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</si>
  <si>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</si>
  <si>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</si>
  <si>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</si>
  <si>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</si>
  <si>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</si>
  <si>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</si>
  <si>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</si>
  <si>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</si>
  <si>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</si>
  <si>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</si>
  <si>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</si>
  <si>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</si>
  <si>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</si>
  <si>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</si>
  <si>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</si>
  <si>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</si>
  <si>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</si>
  <si>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</si>
  <si>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</si>
  <si>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</si>
  <si>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</si>
  <si>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</si>
  <si>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</si>
  <si>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</si>
  <si>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</si>
  <si>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</si>
  <si>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</si>
  <si>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</si>
  <si>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</si>
  <si>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</si>
  <si>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</si>
  <si>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</si>
  <si>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</si>
  <si>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</si>
  <si>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</si>
  <si>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</si>
  <si>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</si>
  <si>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</si>
  <si>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</si>
  <si>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</si>
  <si>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</si>
  <si>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</si>
  <si>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</si>
  <si>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</si>
  <si>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</si>
  <si>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</si>
  <si>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</si>
  <si>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</si>
  <si>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</si>
  <si>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</si>
  <si>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</si>
  <si>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</si>
  <si>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</si>
  <si>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</si>
  <si>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</si>
  <si>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</si>
  <si>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</si>
  <si>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</si>
  <si>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</si>
  <si>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</si>
  <si>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</si>
  <si>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</si>
  <si>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</si>
  <si>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</si>
  <si>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</si>
  <si>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</si>
  <si>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</si>
  <si>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</si>
  <si>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</si>
  <si>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</si>
  <si>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</si>
  <si>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</si>
  <si>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</si>
  <si>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</si>
  <si>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</si>
  <si>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</si>
  <si>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</si>
  <si>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</si>
  <si>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</si>
  <si>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</si>
  <si>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</si>
  <si>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</si>
  <si>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</si>
  <si>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</si>
  <si>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</si>
  <si>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</si>
  <si>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</si>
  <si>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</si>
  <si>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</si>
  <si>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</si>
  <si>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</si>
  <si>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</si>
  <si>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</si>
  <si>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</si>
  <si>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</si>
  <si>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</si>
  <si>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</si>
  <si>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</si>
  <si>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</si>
  <si>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</si>
  <si>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</si>
  <si>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</si>
  <si>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</si>
  <si>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</si>
  <si>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</si>
  <si>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</si>
  <si>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</si>
  <si>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</si>
  <si>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</si>
  <si>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</si>
  <si>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</si>
  <si>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</si>
  <si>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</si>
  <si>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</si>
  <si>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</si>
  <si>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</si>
  <si>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</si>
  <si>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</si>
  <si>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</si>
  <si>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</si>
  <si>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</si>
  <si>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</si>
  <si>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</si>
  <si>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</si>
  <si>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</si>
  <si>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</si>
  <si>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</si>
  <si>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</si>
  <si>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</si>
  <si>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</si>
  <si>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</si>
  <si>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</si>
  <si>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</si>
  <si>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</si>
  <si>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</si>
  <si>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</si>
  <si>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</si>
  <si>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</si>
  <si>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</si>
  <si>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</si>
  <si>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</si>
  <si>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</si>
  <si>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</si>
  <si>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</si>
  <si>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</si>
  <si>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</si>
  <si>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</si>
  <si>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</si>
  <si>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</si>
  <si>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</si>
  <si>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</si>
  <si>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</si>
  <si>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</si>
  <si>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</si>
  <si>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</si>
  <si>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</si>
  <si>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</si>
  <si>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</si>
  <si>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</si>
  <si>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</si>
  <si>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</si>
  <si>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</si>
  <si>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</si>
  <si>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</si>
  <si>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</si>
  <si>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</si>
  <si>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</si>
  <si>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</si>
  <si>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</si>
  <si>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</si>
  <si>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</si>
  <si>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</si>
  <si>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</si>
  <si>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</si>
  <si>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</si>
  <si>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</si>
  <si>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</si>
  <si>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</si>
  <si>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</si>
  <si>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</si>
  <si>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</si>
  <si>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</si>
  <si>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</si>
  <si>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</si>
  <si>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</si>
  <si>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</si>
  <si>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</si>
  <si>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</si>
  <si>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</si>
  <si>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</si>
  <si>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</si>
  <si>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</si>
  <si>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</si>
  <si>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</si>
  <si>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</si>
  <si>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</si>
  <si>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</si>
  <si>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</si>
  <si>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</si>
  <si>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</si>
  <si>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</si>
  <si>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</si>
  <si>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</si>
  <si>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</si>
  <si>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</si>
  <si>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</si>
  <si>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</si>
  <si>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</si>
  <si>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</si>
  <si>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</si>
  <si>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</si>
  <si>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</si>
  <si>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</si>
  <si>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</si>
  <si>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</si>
  <si>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</si>
  <si>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</si>
  <si>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</si>
  <si>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</si>
  <si>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</si>
  <si>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</si>
  <si>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</si>
  <si>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</si>
  <si>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</si>
  <si>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</si>
  <si>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</si>
  <si>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</si>
  <si>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</si>
  <si>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</si>
  <si>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</si>
  <si>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</si>
  <si>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</si>
  <si>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</si>
  <si>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</si>
  <si>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</si>
  <si>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</si>
  <si>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</si>
  <si>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</si>
  <si>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</si>
  <si>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</si>
  <si>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</si>
  <si>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</si>
  <si>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</si>
  <si>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</si>
  <si>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</si>
  <si>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</si>
  <si>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</si>
  <si>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</si>
  <si>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</si>
  <si>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</si>
  <si>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</si>
  <si>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</si>
  <si>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</si>
  <si>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</si>
  <si>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</si>
  <si>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</si>
  <si>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</si>
  <si>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</si>
  <si>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</si>
  <si>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</si>
  <si>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</si>
  <si>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</si>
  <si>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</si>
  <si>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</si>
  <si>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</si>
  <si>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</si>
  <si>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</si>
  <si>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</si>
  <si>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</si>
  <si>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</si>
  <si>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</si>
  <si>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</si>
  <si>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</si>
  <si>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</si>
  <si>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</si>
  <si>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</si>
  <si>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</si>
  <si>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</si>
  <si>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</si>
  <si>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</si>
  <si>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</si>
  <si>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</si>
  <si>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</si>
  <si>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</si>
  <si>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</si>
  <si>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</si>
  <si>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</si>
  <si>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</si>
  <si>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</si>
  <si>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</si>
  <si>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</si>
  <si>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</si>
  <si>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</si>
  <si>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</si>
  <si>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</si>
  <si>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</si>
  <si>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</si>
  <si>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</si>
  <si>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</si>
  <si>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</si>
  <si>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</si>
  <si>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</si>
  <si>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</si>
  <si>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</si>
  <si>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</si>
  <si>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</si>
  <si>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</si>
  <si>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</si>
  <si>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</si>
  <si>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</si>
  <si>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</si>
  <si>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</si>
  <si>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</si>
  <si>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</si>
  <si>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</si>
  <si>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</si>
  <si>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</si>
  <si>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</si>
  <si>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</si>
  <si>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</si>
  <si>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</si>
  <si>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</si>
  <si>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</si>
  <si>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</si>
  <si>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</si>
  <si>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</si>
  <si>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</si>
  <si>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</si>
  <si>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</si>
  <si>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</si>
  <si>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</si>
  <si>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</si>
  <si>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</si>
  <si>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</si>
  <si>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</si>
  <si>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</si>
  <si>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</si>
  <si>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</si>
  <si>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</si>
  <si>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</si>
  <si>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</si>
  <si>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</si>
  <si>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</si>
  <si>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</si>
  <si>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</si>
  <si>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</si>
  <si>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</si>
  <si>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</si>
  <si>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</si>
  <si>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</si>
  <si>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</si>
  <si>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</si>
  <si>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</si>
  <si>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</si>
  <si>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</si>
  <si>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</si>
  <si>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</si>
  <si>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</si>
  <si>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</si>
  <si>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</si>
  <si>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</si>
  <si>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</si>
  <si>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</si>
  <si>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</si>
  <si>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</si>
  <si>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</si>
  <si>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</si>
  <si>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</si>
  <si>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</si>
  <si>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</si>
  <si>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</si>
  <si>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</si>
  <si>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</si>
  <si>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</si>
  <si>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</si>
  <si>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</si>
  <si>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</si>
  <si>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</si>
  <si>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</si>
  <si>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</si>
  <si>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</si>
  <si>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</si>
  <si>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</si>
  <si>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</si>
  <si>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</si>
  <si>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</si>
  <si>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</si>
  <si>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</si>
  <si>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</si>
  <si>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</si>
  <si>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</si>
  <si>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</si>
  <si>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</si>
  <si>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</si>
  <si>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</si>
  <si>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</si>
  <si>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</si>
  <si>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</si>
  <si>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</si>
  <si>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</si>
  <si>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</si>
  <si>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</si>
  <si>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</si>
  <si>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</si>
  <si>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</si>
  <si>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</si>
  <si>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</si>
  <si>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</si>
  <si>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</si>
  <si>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</si>
  <si>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</si>
  <si>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</si>
  <si>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</si>
  <si>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</si>
  <si>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</si>
  <si>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</si>
  <si>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</si>
  <si>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</si>
  <si>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</si>
  <si>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</si>
  <si>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</si>
  <si>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</si>
  <si>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</si>
  <si>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</si>
  <si>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</si>
  <si>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</si>
  <si>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</si>
  <si>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</si>
  <si>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</si>
  <si>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</si>
  <si>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</si>
  <si>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</si>
  <si>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</si>
  <si>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</si>
  <si>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</si>
  <si>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</si>
  <si>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</si>
  <si>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</si>
  <si>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</si>
  <si>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</si>
  <si>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</si>
  <si>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</si>
  <si>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</si>
  <si>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</si>
  <si>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</si>
  <si>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</si>
  <si>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</si>
  <si>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</si>
  <si>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</si>
  <si>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</si>
  <si>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</si>
  <si>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</si>
  <si>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</si>
  <si>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</si>
  <si>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</si>
  <si>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</si>
  <si>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</si>
  <si>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</si>
  <si>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</si>
  <si>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</si>
  <si>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</si>
  <si>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</si>
  <si>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</si>
  <si>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</si>
  <si>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</si>
  <si>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</si>
  <si>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</si>
  <si>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</si>
  <si>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</si>
  <si>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</si>
  <si>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</si>
  <si>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</si>
  <si>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</si>
  <si>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</si>
  <si>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</si>
  <si>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</si>
  <si>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</si>
  <si>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</si>
  <si>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</si>
  <si>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</si>
  <si>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</si>
  <si>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</si>
  <si>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</si>
  <si>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</si>
  <si>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</si>
  <si>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</si>
  <si>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</si>
  <si>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</si>
  <si>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</si>
  <si>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</si>
  <si>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</si>
  <si>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</si>
  <si>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</si>
  <si>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</si>
  <si>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</si>
  <si>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</si>
  <si>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</si>
  <si>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</si>
  <si>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</si>
  <si>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</si>
  <si>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</si>
  <si>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</si>
  <si>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</si>
  <si>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</si>
  <si>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</si>
  <si>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</si>
  <si>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</si>
  <si>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</si>
  <si>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</si>
  <si>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</si>
  <si>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</si>
  <si>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</si>
  <si>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</si>
  <si>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</si>
  <si>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</si>
  <si>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</si>
  <si>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</si>
  <si>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</si>
  <si>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</si>
  <si>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</si>
  <si>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</si>
  <si>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</si>
  <si>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</si>
  <si>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</si>
  <si>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</si>
  <si>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</si>
  <si>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</si>
  <si>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</si>
  <si>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</si>
  <si>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</si>
  <si>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</si>
  <si>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</si>
  <si>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</si>
  <si>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</si>
  <si>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</si>
  <si>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</si>
  <si>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</si>
  <si>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</si>
  <si>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</si>
  <si>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</si>
  <si>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</si>
  <si>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</si>
  <si>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</si>
  <si>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</si>
  <si>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</si>
  <si>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</si>
  <si>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</si>
  <si>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</si>
  <si>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</si>
  <si>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</si>
  <si>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</si>
  <si>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</si>
  <si>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</si>
  <si>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</si>
  <si>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</si>
  <si>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</si>
  <si>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</si>
  <si>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</si>
  <si>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</si>
  <si>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</si>
  <si>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</si>
  <si>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</si>
  <si>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</si>
  <si>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</si>
  <si>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</si>
  <si>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</si>
  <si>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</si>
  <si>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</si>
  <si>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</si>
  <si>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</si>
  <si>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</si>
  <si>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</si>
  <si>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</si>
  <si>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</si>
  <si>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</si>
  <si>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</si>
  <si>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</si>
  <si>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</si>
  <si>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</si>
  <si>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</si>
  <si>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</si>
  <si>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</si>
  <si>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</si>
  <si>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</si>
  <si>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</si>
  <si>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</si>
  <si>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</si>
  <si>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</si>
  <si>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</si>
  <si>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</si>
  <si>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</si>
  <si>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</si>
  <si>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</si>
  <si>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</si>
  <si>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</si>
  <si>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</si>
  <si>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</si>
  <si>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</si>
  <si>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</si>
  <si>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</si>
  <si>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</si>
  <si>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</si>
  <si>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</si>
  <si>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</si>
  <si>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</si>
  <si>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</si>
  <si>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</si>
  <si>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</si>
  <si>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</si>
  <si>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</si>
  <si>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</si>
  <si>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</si>
  <si>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</si>
  <si>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</si>
  <si>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</si>
  <si>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</si>
  <si>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</si>
  <si>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</si>
  <si>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</si>
  <si>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</si>
  <si>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</si>
  <si>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</si>
  <si>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</si>
  <si>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</si>
  <si>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</si>
  <si>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</si>
  <si>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</si>
  <si>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</si>
  <si>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</si>
  <si>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</si>
  <si>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</si>
  <si>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</si>
  <si>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</si>
  <si>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</si>
  <si>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</si>
  <si>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</si>
  <si>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</si>
  <si>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</si>
  <si>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</si>
  <si>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</si>
  <si>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</si>
  <si>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</si>
  <si>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</si>
  <si>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</si>
  <si>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</si>
  <si>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</si>
  <si>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</si>
  <si>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</si>
  <si>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</si>
  <si>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</si>
  <si>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</si>
  <si>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</si>
  <si>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</si>
  <si>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</si>
  <si>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</si>
  <si>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</si>
  <si>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</si>
  <si>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</si>
  <si>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</si>
  <si>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</si>
  <si>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</si>
  <si>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</si>
  <si>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</si>
  <si>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</si>
  <si>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</si>
  <si>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</si>
  <si>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</si>
  <si>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</si>
  <si>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</si>
  <si>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</si>
  <si>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</si>
  <si>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</si>
  <si>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</si>
  <si>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</si>
  <si>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</si>
  <si>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</si>
  <si>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</si>
  <si>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</si>
  <si>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</si>
  <si>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</si>
  <si>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</si>
  <si>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</si>
  <si>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</si>
  <si>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</si>
  <si>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</si>
  <si>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</si>
  <si>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</si>
  <si>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</si>
  <si>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</si>
  <si>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</si>
  <si>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</si>
  <si>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</si>
  <si>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</si>
  <si>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</si>
  <si>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</si>
  <si>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</si>
  <si>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</si>
  <si>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</si>
  <si>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</si>
  <si>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</si>
  <si>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</si>
  <si>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</si>
  <si>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</si>
  <si>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</si>
  <si>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</si>
  <si>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</si>
  <si>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</si>
  <si>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</si>
  <si>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</si>
  <si>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</si>
  <si>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</si>
  <si>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</si>
  <si>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</si>
  <si>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</si>
  <si>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</si>
  <si>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</si>
  <si>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</si>
  <si>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</si>
  <si>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</si>
  <si>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</si>
  <si>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</si>
  <si>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</si>
  <si>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</si>
  <si>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</si>
  <si>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</si>
  <si>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</si>
  <si>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</si>
  <si>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</si>
  <si>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</si>
  <si>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</si>
  <si>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</si>
  <si>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</si>
  <si>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</si>
  <si>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</si>
  <si>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</si>
  <si>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</si>
  <si>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</si>
  <si>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</si>
  <si>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</si>
  <si>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</si>
  <si>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</si>
  <si>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</si>
  <si>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</si>
  <si>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</si>
  <si>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</si>
  <si>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</si>
  <si>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</si>
  <si>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</si>
  <si>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</si>
  <si>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</si>
  <si>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</si>
  <si>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</si>
  <si>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</si>
  <si>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</si>
  <si>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</si>
  <si>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</si>
  <si>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</si>
  <si>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</si>
  <si>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</si>
  <si>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</si>
  <si>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</si>
  <si>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</si>
  <si>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</si>
  <si>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</si>
  <si>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</si>
  <si>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</si>
  <si>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</si>
  <si>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</si>
  <si>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</si>
  <si>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</si>
  <si>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</si>
  <si>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</si>
  <si>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</si>
  <si>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</si>
  <si>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</si>
  <si>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</si>
  <si>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</si>
  <si>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</si>
  <si>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</si>
  <si>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</si>
  <si>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</si>
  <si>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</si>
  <si>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</si>
  <si>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</si>
  <si>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</si>
  <si>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</si>
  <si>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</si>
  <si>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</si>
  <si>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</si>
  <si>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</si>
  <si>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</si>
  <si>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</si>
  <si>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</si>
  <si>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</si>
  <si>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</si>
  <si>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</si>
  <si>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</si>
  <si>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</si>
  <si>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</si>
  <si>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</si>
  <si>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</si>
  <si>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</si>
  <si>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</si>
  <si>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</si>
  <si>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</si>
  <si>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</si>
  <si>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</si>
  <si>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</si>
  <si>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</si>
  <si>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</si>
  <si>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</si>
  <si>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</si>
  <si>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</si>
  <si>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</si>
  <si>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</si>
  <si>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</si>
  <si>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</si>
  <si>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</si>
  <si>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</si>
  <si>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</si>
  <si>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</si>
  <si>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</si>
  <si>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</si>
  <si>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</si>
  <si>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</si>
  <si>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</si>
  <si>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</si>
  <si>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</si>
  <si>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</si>
  <si>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</si>
  <si>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</si>
  <si>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</si>
  <si>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</si>
  <si>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</si>
  <si>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</si>
  <si>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</si>
  <si>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</si>
  <si>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</si>
  <si>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</si>
  <si>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</si>
  <si>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</si>
  <si>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</si>
  <si>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</si>
  <si>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</si>
  <si>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</si>
  <si>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</si>
  <si>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</si>
  <si>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</si>
  <si>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</si>
  <si>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</si>
  <si>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</si>
  <si>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</si>
  <si>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</si>
  <si>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</si>
  <si>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</si>
  <si>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</si>
  <si>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</si>
  <si>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</si>
  <si>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</si>
  <si>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</si>
  <si>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</si>
  <si>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</si>
  <si>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</si>
  <si>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</si>
  <si>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</si>
  <si>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</si>
  <si>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</si>
  <si>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</si>
  <si>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</si>
  <si>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</si>
  <si>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</si>
  <si>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</si>
  <si>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</si>
  <si>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</si>
  <si>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</si>
  <si>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</si>
  <si>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</si>
  <si>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</si>
  <si>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</si>
  <si>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</si>
  <si>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</si>
  <si>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</si>
  <si>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</si>
  <si>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</si>
  <si>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</si>
  <si>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</si>
  <si>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</si>
  <si>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</si>
  <si>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</si>
  <si>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</si>
  <si>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</si>
  <si>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</si>
  <si>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</si>
  <si>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</si>
  <si>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</si>
  <si>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</si>
  <si>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</si>
  <si>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</si>
  <si>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</si>
  <si>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</si>
  <si>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</si>
  <si>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</si>
  <si>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</si>
  <si>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</si>
  <si>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</si>
  <si>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</si>
  <si>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</si>
  <si>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</si>
  <si>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</si>
  <si>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</si>
  <si>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</si>
  <si>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</si>
  <si>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</si>
  <si>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</si>
  <si>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</si>
  <si>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</si>
  <si>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</si>
  <si>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</si>
  <si>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</si>
  <si>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</si>
  <si>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</si>
  <si>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</si>
  <si>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</si>
  <si>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</si>
  <si>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</si>
  <si>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</si>
  <si>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</si>
  <si>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</si>
  <si>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</si>
  <si>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</si>
  <si>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</si>
  <si>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</si>
  <si>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</si>
  <si>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</si>
  <si>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</si>
  <si>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</si>
  <si>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</si>
  <si>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</si>
  <si>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</si>
  <si>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</si>
  <si>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</si>
  <si>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</si>
  <si>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</si>
  <si>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</si>
  <si>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</si>
  <si>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</si>
  <si>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</si>
  <si>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</si>
  <si>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</si>
  <si>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</si>
  <si>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</si>
  <si>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</si>
  <si>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</si>
  <si>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</si>
  <si>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</si>
  <si>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</si>
  <si>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</si>
  <si>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</si>
  <si>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</si>
  <si>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</si>
  <si>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</si>
  <si>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</si>
  <si>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</si>
  <si>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</si>
  <si>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</si>
  <si>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</si>
  <si>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</si>
  <si>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</si>
  <si>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</si>
  <si>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</si>
  <si>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</si>
  <si>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</si>
  <si>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</si>
  <si>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</si>
  <si>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</si>
  <si>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</si>
  <si>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</si>
  <si>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</si>
  <si>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</si>
  <si>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</si>
  <si>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</si>
  <si>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</si>
  <si>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</si>
  <si>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</si>
  <si>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</si>
  <si>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</si>
  <si>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</si>
  <si>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</si>
  <si>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</si>
  <si>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</si>
  <si>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</si>
  <si>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</si>
  <si>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</si>
  <si>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</si>
  <si>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</si>
  <si>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</si>
  <si>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</si>
  <si>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</si>
  <si>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</si>
  <si>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</si>
  <si>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</si>
  <si>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</si>
  <si>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</si>
  <si>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</si>
  <si>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</si>
  <si>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</si>
  <si>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</si>
  <si>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</si>
  <si>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</si>
  <si>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</si>
  <si>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</si>
  <si>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</si>
  <si>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</si>
  <si>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</si>
  <si>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</si>
  <si>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</si>
  <si>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</si>
  <si>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</si>
  <si>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</si>
  <si>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</si>
  <si>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</si>
  <si>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</si>
  <si>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</si>
  <si>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</si>
  <si>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</si>
  <si>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</si>
  <si>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</si>
  <si>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</si>
  <si>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</si>
  <si>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</si>
  <si>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</si>
  <si>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</si>
  <si>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</si>
  <si>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</si>
  <si>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</si>
  <si>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</si>
  <si>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</si>
  <si>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</si>
  <si>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</si>
  <si>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</si>
  <si>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</si>
  <si>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</si>
  <si>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</si>
  <si>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</si>
  <si>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</si>
  <si>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</si>
  <si>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</si>
  <si>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</si>
  <si>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</si>
  <si>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</si>
  <si>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</si>
  <si>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</si>
  <si>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</si>
  <si>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</si>
  <si>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</si>
  <si>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</si>
  <si>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</si>
  <si>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</si>
  <si>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</si>
  <si>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</si>
  <si>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</si>
  <si>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</si>
  <si>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</si>
  <si>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</si>
  <si>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</si>
  <si>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</si>
  <si>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</si>
  <si>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</si>
  <si>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</si>
  <si>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</si>
  <si>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</si>
  <si>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</si>
  <si>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</si>
  <si>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</si>
  <si>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</si>
  <si>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</si>
  <si>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</si>
  <si>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</si>
  <si>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</si>
  <si>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</si>
  <si>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</si>
  <si>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</si>
  <si>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</si>
  <si>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</si>
  <si>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</si>
  <si>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</si>
  <si>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</si>
  <si>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</si>
  <si>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</si>
  <si>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</si>
  <si>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</si>
  <si>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</si>
  <si>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</si>
  <si>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</si>
  <si>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</si>
  <si>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</si>
  <si>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</si>
  <si>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</si>
  <si>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</si>
  <si>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</si>
  <si>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</si>
  <si>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</si>
  <si>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</si>
  <si>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</si>
  <si>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</si>
  <si>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</si>
  <si>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</si>
  <si>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</si>
  <si>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</si>
  <si>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</si>
  <si>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</si>
  <si>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</si>
  <si>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</si>
  <si>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</si>
  <si>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</si>
  <si>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</si>
  <si>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</si>
  <si>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</si>
  <si>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</si>
  <si>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</si>
  <si>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</si>
  <si>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</si>
  <si>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</si>
  <si>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</si>
  <si>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</si>
  <si>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</si>
  <si>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</si>
  <si>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</si>
  <si>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</si>
  <si>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</si>
  <si>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</si>
  <si>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</si>
  <si>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</si>
  <si>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</si>
  <si>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</si>
  <si>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</si>
  <si>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</si>
  <si>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</si>
  <si>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</si>
  <si>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</si>
  <si>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</si>
  <si>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</si>
  <si>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</si>
  <si>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</si>
  <si>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</si>
  <si>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</si>
  <si>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</si>
  <si>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</si>
  <si>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</si>
  <si>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</si>
  <si>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</si>
  <si>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</si>
  <si>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</si>
  <si>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</si>
  <si>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</si>
  <si>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</si>
  <si>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</si>
  <si>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</si>
  <si>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</si>
  <si>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</si>
  <si>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</si>
  <si>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</si>
  <si>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</si>
  <si>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</si>
  <si>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</si>
  <si>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</si>
  <si>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</si>
  <si>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</si>
  <si>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</si>
  <si>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</si>
  <si>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</si>
  <si>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</si>
  <si>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</si>
  <si>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</si>
  <si>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</si>
  <si>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</si>
  <si>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</si>
  <si>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</si>
  <si>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</si>
  <si>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</si>
  <si>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</si>
  <si>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</si>
  <si>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</si>
  <si>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</si>
  <si>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</si>
  <si>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</si>
  <si>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</si>
  <si>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</si>
  <si>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</si>
  <si>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</si>
  <si>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</si>
  <si>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</si>
  <si>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</si>
  <si>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</si>
  <si>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</si>
  <si>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</si>
  <si>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</si>
  <si>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</si>
  <si>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</si>
  <si>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</si>
  <si>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</si>
  <si>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</si>
  <si>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</si>
  <si>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</si>
  <si>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</si>
  <si>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</si>
  <si>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</si>
  <si>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</si>
  <si>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</si>
  <si>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</si>
  <si>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</si>
  <si>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</si>
  <si>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</si>
  <si>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</si>
  <si>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</si>
  <si>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</si>
  <si>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</si>
  <si>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</si>
  <si>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</si>
  <si>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</si>
  <si>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</si>
  <si>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</si>
  <si>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</si>
  <si>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</si>
  <si>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</si>
  <si>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</si>
  <si>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</si>
  <si>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</si>
  <si>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</si>
  <si>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</si>
  <si>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</si>
  <si>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</si>
  <si>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</si>
  <si>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</si>
  <si>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</si>
  <si>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</si>
  <si>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</si>
  <si>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</si>
  <si>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</si>
  <si>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</si>
  <si>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</si>
  <si>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</si>
  <si>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</si>
  <si>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</si>
  <si>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</si>
  <si>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</si>
  <si>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</si>
  <si>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</si>
  <si>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</si>
  <si>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</si>
  <si>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</si>
  <si>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</si>
  <si>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</si>
  <si>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</si>
  <si>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</si>
  <si>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</si>
  <si>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</si>
  <si>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</si>
  <si>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</si>
  <si>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</si>
  <si>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</si>
  <si>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</si>
  <si>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</si>
  <si>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</si>
  <si>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</si>
  <si>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</si>
  <si>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</si>
  <si>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</si>
  <si>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</si>
  <si>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</si>
  <si>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</si>
  <si>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</si>
  <si>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</si>
  <si>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</si>
  <si>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</si>
  <si>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</si>
  <si>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</si>
  <si>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</si>
  <si>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</si>
  <si>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</si>
  <si>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</si>
  <si>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</si>
  <si>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</si>
  <si>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</si>
  <si>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</si>
  <si>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</si>
  <si>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</si>
  <si>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</si>
  <si>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</si>
  <si>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</si>
  <si>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</si>
  <si>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</si>
  <si>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</si>
  <si>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</si>
  <si>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</si>
  <si>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</si>
  <si>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</si>
  <si>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</si>
  <si>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</si>
  <si>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</si>
  <si>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</si>
  <si>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</si>
  <si>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</si>
  <si>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</si>
  <si>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</si>
  <si>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</si>
  <si>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</si>
  <si>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</si>
  <si>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</si>
  <si>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</si>
  <si>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</si>
  <si>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</si>
  <si>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</si>
  <si>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</si>
  <si>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</si>
  <si>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</si>
  <si>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</si>
  <si>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</si>
  <si>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</si>
  <si>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</si>
  <si>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</si>
  <si>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</si>
  <si>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</si>
  <si>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</si>
  <si>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</si>
  <si>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</si>
  <si>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</si>
  <si>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</si>
  <si>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</si>
  <si>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</si>
  <si>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</si>
  <si>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</si>
  <si>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</si>
  <si>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</si>
  <si>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</si>
  <si>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</si>
  <si>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</si>
  <si>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</si>
  <si>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</si>
  <si>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</si>
  <si>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</si>
  <si>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</si>
  <si>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</si>
  <si>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</si>
  <si>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</si>
  <si>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</si>
  <si>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</si>
  <si>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</si>
  <si>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</si>
  <si>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</si>
  <si>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</si>
  <si>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</si>
  <si>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</si>
  <si>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</si>
  <si>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</si>
  <si>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</si>
  <si>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</si>
  <si>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</si>
  <si>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</si>
  <si>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</si>
  <si>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</si>
  <si>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</si>
  <si>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</si>
  <si>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</si>
  <si>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</si>
  <si>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</si>
  <si>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</si>
  <si>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</si>
  <si>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</si>
  <si>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</si>
  <si>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</si>
  <si>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</si>
  <si>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</si>
  <si>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</si>
  <si>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</si>
  <si>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</si>
  <si>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</si>
  <si>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</si>
  <si>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</si>
  <si>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</si>
  <si>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</si>
  <si>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</si>
  <si>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</si>
  <si>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</si>
  <si>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</si>
  <si>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</si>
  <si>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</si>
  <si>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</si>
  <si>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</si>
  <si>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</si>
  <si>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</si>
  <si>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</si>
  <si>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</si>
  <si>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</si>
  <si>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</si>
  <si>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</si>
  <si>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</si>
  <si>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</si>
  <si>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</si>
  <si>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</si>
  <si>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</si>
  <si>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</si>
  <si>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</si>
  <si>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</si>
  <si>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</si>
  <si>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</si>
  <si>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</si>
  <si>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</si>
  <si>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</si>
  <si>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</si>
  <si>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</si>
  <si>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</si>
  <si>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</si>
  <si>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</si>
  <si>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</si>
  <si>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</si>
  <si>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</si>
  <si>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</si>
  <si>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</si>
  <si>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</si>
  <si>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</si>
  <si>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</si>
  <si>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</si>
  <si>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</si>
  <si>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</si>
  <si>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</si>
  <si>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</si>
  <si>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</si>
  <si>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</si>
  <si>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</si>
  <si>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</si>
  <si>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</si>
  <si>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</si>
  <si>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</si>
  <si>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</si>
  <si>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</si>
  <si>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</si>
  <si>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</si>
  <si>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</si>
  <si>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</si>
  <si>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</si>
  <si>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</si>
  <si>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</si>
  <si>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</si>
  <si>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</si>
  <si>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</si>
  <si>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</si>
  <si>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</si>
  <si>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</si>
  <si>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</si>
  <si>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</si>
  <si>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</si>
  <si>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</si>
  <si>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</si>
  <si>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</si>
  <si>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</si>
  <si>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</si>
  <si>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</si>
  <si>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</si>
  <si>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</si>
  <si>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</si>
  <si>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</si>
  <si>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</si>
  <si>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</si>
  <si>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</si>
  <si>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</si>
  <si>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</si>
  <si>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</si>
  <si>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</si>
  <si>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</si>
  <si>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</si>
  <si>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</si>
  <si>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</si>
  <si>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</si>
  <si>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</si>
  <si>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</si>
  <si>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</si>
  <si>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</si>
  <si>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</si>
  <si>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</si>
  <si>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</si>
  <si>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</si>
  <si>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</si>
  <si>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</si>
  <si>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</si>
  <si>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</si>
  <si>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</si>
  <si>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</si>
  <si>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</si>
  <si>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</si>
  <si>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</si>
  <si>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</si>
  <si>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</si>
  <si>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</si>
  <si>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</si>
  <si>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</si>
  <si>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</si>
  <si>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</si>
  <si>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</si>
  <si>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</si>
  <si>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</si>
  <si>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</si>
  <si>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</si>
  <si>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</si>
  <si>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</si>
  <si>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</si>
  <si>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</si>
  <si>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</si>
  <si>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</si>
  <si>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</si>
  <si>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</si>
  <si>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</si>
  <si>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</si>
  <si>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</si>
  <si>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</si>
  <si>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</si>
  <si>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</si>
  <si>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</si>
  <si>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</si>
  <si>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</si>
  <si>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</si>
  <si>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</si>
  <si>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</si>
  <si>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</si>
  <si>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</si>
  <si>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</si>
  <si>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</si>
  <si>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</si>
  <si>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</si>
  <si>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</si>
  <si>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</si>
  <si>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</si>
  <si>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</si>
  <si>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</si>
  <si>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</si>
  <si>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</si>
  <si>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</si>
  <si>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</si>
  <si>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</si>
  <si>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</si>
  <si>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</si>
  <si>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</si>
  <si>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</si>
  <si>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</si>
  <si>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</si>
  <si>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</si>
  <si>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</si>
  <si>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</si>
  <si>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</si>
  <si>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</si>
  <si>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</si>
  <si>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</si>
  <si>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</si>
  <si>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</si>
  <si>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</si>
  <si>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</si>
  <si>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</si>
  <si>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</si>
  <si>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</si>
  <si>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</si>
  <si>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</si>
  <si>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</si>
  <si>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</si>
  <si>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</si>
  <si>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</si>
  <si>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</si>
  <si>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</si>
  <si>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</si>
  <si>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</si>
  <si>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</si>
  <si>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</si>
  <si>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</si>
  <si>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</si>
  <si>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</si>
  <si>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</si>
  <si>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</si>
  <si>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</si>
  <si>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</si>
  <si>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</si>
  <si>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</si>
  <si>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</si>
  <si>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</si>
  <si>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</si>
  <si>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</si>
  <si>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</si>
  <si>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</si>
  <si>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</si>
  <si>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</si>
  <si>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</si>
  <si>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</si>
  <si>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</si>
  <si>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</si>
  <si>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</si>
  <si>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</si>
  <si>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</si>
  <si>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</si>
  <si>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</si>
  <si>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</si>
  <si>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</si>
  <si>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</si>
  <si>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</si>
  <si>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</si>
  <si>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</si>
  <si>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</si>
  <si>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</si>
  <si>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</si>
  <si>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</si>
  <si>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</si>
  <si>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</si>
  <si>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</si>
  <si>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</si>
  <si>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</si>
  <si>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</si>
  <si>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</si>
  <si>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</si>
  <si>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</si>
  <si>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</si>
  <si>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</si>
  <si>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</si>
  <si>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</si>
  <si>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</si>
  <si>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</si>
  <si>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</si>
  <si>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</si>
  <si>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</si>
  <si>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</si>
  <si>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</si>
  <si>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</si>
  <si>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</si>
  <si>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</si>
  <si>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</si>
  <si>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</si>
  <si>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</si>
  <si>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</si>
  <si>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</si>
  <si>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</si>
  <si>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</si>
  <si>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</si>
  <si>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</si>
  <si>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</si>
  <si>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</si>
  <si>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</si>
  <si>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</si>
  <si>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</si>
  <si>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</si>
  <si>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</si>
  <si>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</si>
  <si>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</si>
  <si>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</si>
  <si>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</si>
  <si>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</si>
  <si>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</si>
  <si>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</si>
  <si>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</si>
  <si>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</si>
  <si>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</si>
  <si>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</si>
  <si>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</si>
  <si>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</si>
  <si>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</si>
  <si>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</si>
  <si>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</si>
  <si>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</si>
  <si>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</si>
  <si>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</si>
  <si>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</si>
  <si>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</si>
  <si>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</si>
  <si>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</si>
  <si>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</si>
  <si>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</si>
  <si>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</si>
  <si>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</si>
  <si>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</si>
  <si>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</si>
  <si>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</si>
  <si>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</si>
  <si>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</si>
  <si>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</si>
  <si>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</si>
  <si>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</si>
  <si>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</si>
  <si>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</si>
  <si>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</si>
  <si>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</si>
  <si>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</si>
  <si>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</si>
  <si>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</si>
  <si>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</si>
  <si>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</si>
  <si>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</si>
  <si>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</si>
  <si>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</si>
  <si>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</si>
  <si>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</si>
  <si>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</si>
  <si>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</si>
  <si>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</si>
  <si>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</si>
  <si>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</si>
  <si>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</si>
  <si>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</si>
  <si>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</si>
  <si>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</si>
  <si>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</si>
  <si>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</si>
  <si>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</si>
  <si>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</si>
  <si>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</si>
  <si>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</si>
  <si>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</si>
  <si>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</si>
  <si>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</si>
  <si>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</si>
  <si>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</si>
  <si>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</si>
  <si>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</si>
  <si>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</si>
  <si>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</si>
  <si>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</si>
  <si>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</si>
  <si>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</si>
  <si>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</si>
  <si>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</si>
  <si>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</si>
  <si>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</si>
  <si>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</si>
  <si>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</si>
  <si>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</si>
  <si>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</si>
  <si>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</si>
  <si>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</si>
  <si>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</si>
  <si>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</si>
  <si>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</si>
  <si>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</si>
  <si>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</si>
  <si>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</si>
  <si>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</si>
  <si>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</si>
  <si>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</si>
  <si>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</si>
  <si>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</si>
  <si>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</si>
  <si>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</si>
  <si>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</si>
  <si>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</si>
  <si>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</si>
  <si>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</si>
  <si>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</si>
  <si>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</si>
  <si>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</si>
  <si>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</si>
  <si>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</si>
  <si>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</si>
  <si>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</si>
  <si>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</si>
  <si>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</si>
  <si>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</si>
  <si>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</si>
  <si>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</si>
  <si>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</si>
  <si>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</si>
  <si>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</si>
  <si>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</si>
  <si>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</si>
  <si>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</si>
  <si>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</si>
  <si>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</si>
  <si>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</si>
  <si>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</si>
  <si>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</si>
  <si>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</si>
  <si>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</si>
  <si>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</si>
  <si>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</si>
  <si>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</si>
  <si>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</si>
  <si>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</si>
  <si>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</si>
  <si>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</si>
  <si>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</si>
  <si>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</si>
  <si>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</si>
  <si>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</si>
  <si>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</si>
  <si>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</si>
  <si>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</si>
  <si>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</si>
  <si>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</si>
  <si>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</si>
  <si>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</si>
  <si>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</si>
  <si>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</si>
  <si>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</si>
  <si>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</si>
  <si>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</si>
  <si>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</si>
  <si>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</si>
  <si>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</si>
  <si>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</si>
  <si>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</si>
  <si>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</si>
  <si>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</si>
  <si>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</si>
  <si>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</si>
  <si>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</si>
  <si>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</si>
  <si>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</si>
  <si>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</si>
  <si>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</si>
  <si>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</si>
  <si>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</si>
  <si>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</si>
  <si>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</si>
  <si>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</si>
  <si>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</si>
  <si>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</si>
  <si>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</si>
  <si>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</si>
  <si>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</si>
  <si>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</si>
  <si>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</si>
  <si>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</si>
  <si>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</si>
  <si>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</si>
  <si>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</si>
  <si>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</si>
  <si>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</si>
  <si>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</si>
  <si>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</si>
  <si>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</si>
  <si>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</si>
  <si>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</si>
  <si>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</si>
  <si>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</si>
  <si>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</si>
  <si>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</si>
  <si>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</si>
  <si>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</si>
  <si>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</si>
  <si>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</si>
  <si>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</si>
  <si>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</si>
  <si>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</si>
  <si>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</si>
  <si>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</si>
  <si>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</si>
  <si>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</si>
  <si>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</si>
  <si>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</si>
  <si>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</si>
  <si>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</si>
  <si>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</si>
  <si>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</si>
  <si>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</si>
  <si>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</si>
  <si>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</si>
  <si>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</si>
  <si>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</si>
  <si>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</si>
  <si>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</si>
  <si>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</si>
  <si>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</si>
  <si>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</si>
  <si>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</si>
  <si>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</si>
  <si>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</si>
  <si>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</si>
  <si>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</si>
  <si>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</si>
  <si>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</si>
  <si>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</si>
  <si>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</si>
  <si>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</si>
  <si>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</si>
  <si>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</si>
  <si>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</si>
  <si>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</si>
  <si>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</si>
  <si>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</si>
  <si>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</si>
  <si>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</si>
  <si>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</si>
  <si>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</si>
  <si>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</si>
  <si>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</si>
  <si>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</si>
  <si>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</si>
  <si>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</si>
  <si>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</si>
  <si>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</si>
  <si>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</si>
  <si>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</si>
  <si>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</si>
  <si>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</si>
  <si>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</si>
  <si>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</si>
  <si>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</si>
  <si>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</si>
  <si>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</si>
  <si>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</si>
  <si>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</si>
  <si>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</si>
  <si>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</si>
  <si>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</si>
  <si>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</si>
  <si>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</si>
  <si>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</si>
  <si>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</si>
  <si>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</si>
  <si>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</si>
  <si>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</si>
  <si>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</si>
  <si>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</si>
  <si>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</si>
  <si>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</si>
  <si>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</si>
  <si>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</si>
  <si>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</si>
  <si>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</si>
  <si>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</si>
  <si>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</si>
  <si>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</si>
  <si>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</si>
  <si>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</si>
  <si>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</si>
  <si>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</si>
  <si>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</si>
  <si>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</si>
  <si>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</si>
  <si>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</si>
  <si>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</si>
  <si>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</si>
  <si>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</si>
  <si>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</si>
  <si>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</si>
  <si>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</si>
  <si>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</si>
  <si>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</si>
  <si>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</si>
  <si>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</si>
  <si>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</si>
  <si>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</si>
  <si>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</si>
  <si>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</si>
  <si>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</si>
  <si>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</si>
  <si>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</si>
  <si>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</si>
  <si>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</si>
  <si>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</si>
  <si>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</si>
  <si>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</si>
  <si>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</si>
  <si>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</si>
  <si>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</si>
  <si>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</si>
  <si>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</si>
  <si>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</si>
  <si>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</si>
  <si>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</si>
  <si>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</si>
  <si>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</si>
  <si>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</si>
  <si>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</si>
  <si>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</si>
  <si>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</si>
  <si>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</si>
  <si>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</si>
  <si>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</si>
  <si>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</si>
  <si>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</si>
  <si>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</si>
  <si>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</si>
  <si>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</si>
  <si>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</si>
  <si>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</si>
  <si>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</si>
  <si>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</si>
  <si>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</si>
  <si>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</si>
  <si>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</si>
  <si>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</si>
  <si>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</si>
  <si>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</si>
  <si>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</si>
  <si>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</si>
  <si>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</si>
  <si>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</si>
  <si>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</si>
  <si>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</si>
  <si>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</si>
  <si>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</si>
  <si>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</si>
  <si>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</si>
  <si>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</si>
  <si>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</si>
  <si>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</si>
  <si>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</si>
  <si>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</si>
  <si>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</si>
  <si>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</si>
  <si>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</si>
  <si>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</si>
  <si>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</si>
  <si>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</si>
  <si>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</si>
  <si>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</si>
  <si>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</si>
  <si>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</si>
  <si>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</si>
  <si>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</si>
  <si>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</si>
  <si>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</si>
  <si>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</si>
  <si>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</si>
  <si>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</si>
  <si>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</si>
  <si>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</si>
  <si>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</si>
  <si>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</si>
  <si>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</si>
  <si>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</si>
  <si>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</si>
  <si>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</si>
  <si>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</si>
  <si>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</si>
  <si>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</si>
  <si>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</si>
  <si>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</si>
  <si>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</si>
  <si>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</si>
  <si>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</si>
  <si>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</si>
  <si>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</si>
  <si>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</si>
  <si>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</si>
  <si>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</si>
  <si>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</si>
  <si>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</si>
  <si>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</si>
  <si>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</si>
  <si>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</si>
  <si>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</si>
  <si>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</si>
  <si>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</si>
  <si>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</si>
  <si>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</si>
  <si>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</si>
  <si>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</si>
  <si>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</si>
  <si>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</si>
  <si>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</si>
  <si>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</si>
  <si>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</si>
  <si>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</si>
  <si>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</si>
  <si>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</si>
  <si>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</si>
  <si>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</si>
  <si>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</si>
  <si>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</si>
  <si>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</si>
  <si>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</si>
  <si>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</si>
  <si>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</si>
  <si>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</si>
  <si>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</si>
  <si>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</si>
  <si>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</si>
  <si>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</si>
  <si>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</si>
  <si>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</si>
  <si>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</si>
  <si>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</si>
  <si>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</si>
  <si>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</si>
  <si>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</si>
  <si>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</si>
  <si>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</si>
  <si>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</si>
  <si>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</si>
  <si>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</si>
  <si>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</si>
  <si>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</si>
  <si>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</si>
  <si>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</si>
  <si>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</si>
  <si>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</si>
  <si>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</si>
  <si>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</si>
  <si>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</si>
  <si>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</si>
  <si>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</si>
  <si>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</si>
  <si>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</si>
  <si>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</si>
  <si>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</si>
  <si>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</si>
  <si>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</si>
  <si>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</si>
  <si>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</si>
  <si>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</si>
  <si>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</si>
  <si>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</si>
  <si>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</si>
  <si>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</si>
  <si>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</si>
  <si>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</si>
  <si>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</si>
  <si>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</si>
  <si>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</si>
  <si>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</si>
  <si>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</si>
  <si>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</si>
  <si>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</si>
  <si>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</si>
  <si>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</si>
  <si>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</si>
  <si>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</si>
  <si>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</si>
  <si>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</si>
  <si>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</si>
  <si>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</si>
  <si>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</si>
  <si>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</si>
  <si>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</si>
  <si>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</si>
  <si>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</si>
  <si>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</si>
  <si>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</si>
  <si>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</si>
  <si>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</si>
  <si>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</si>
  <si>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</si>
  <si>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</si>
  <si>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</si>
  <si>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</si>
  <si>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</si>
  <si>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</si>
  <si>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</si>
  <si>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</si>
  <si>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</si>
  <si>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</si>
  <si>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</si>
  <si>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</si>
  <si>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</si>
  <si>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</si>
  <si>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</si>
  <si>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</si>
  <si>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</si>
  <si>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</si>
  <si>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</si>
  <si>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</si>
  <si>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</si>
  <si>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</si>
  <si>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</si>
  <si>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</si>
  <si>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</si>
  <si>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</si>
  <si>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</si>
  <si>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</si>
  <si>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</si>
  <si>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</si>
  <si>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</si>
  <si>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</si>
  <si>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</si>
  <si>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</si>
  <si>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</si>
  <si>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</si>
  <si>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</si>
  <si>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</si>
  <si>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</si>
  <si>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</si>
  <si>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</si>
  <si>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</si>
  <si>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</si>
  <si>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</si>
  <si>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</si>
  <si>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</si>
  <si>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</si>
  <si>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</si>
  <si>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</si>
  <si>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</si>
  <si>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</si>
  <si>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</si>
  <si>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</si>
  <si>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</si>
  <si>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</si>
  <si>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</si>
  <si>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</si>
  <si>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</si>
  <si>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</si>
  <si>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</si>
  <si>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</si>
  <si>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</si>
  <si>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</si>
  <si>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</si>
  <si>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</si>
  <si>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</si>
  <si>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</si>
  <si>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</si>
  <si>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</si>
  <si>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</si>
  <si>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</si>
  <si>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</si>
  <si>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</si>
  <si>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</si>
  <si>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</si>
  <si>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</si>
  <si>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</si>
  <si>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</si>
  <si>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</si>
  <si>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</si>
  <si>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</si>
  <si>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</si>
  <si>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</si>
  <si>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</si>
  <si>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</si>
  <si>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</si>
  <si>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</si>
  <si>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</si>
  <si>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</si>
  <si>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</si>
  <si>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</si>
  <si>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</si>
  <si>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</si>
  <si>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</si>
  <si>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</si>
  <si>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</si>
  <si>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</si>
  <si>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</si>
  <si>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</si>
  <si>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</si>
  <si>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</si>
  <si>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</si>
  <si>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</si>
  <si>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</si>
  <si>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</si>
  <si>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</si>
  <si>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</si>
  <si>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</si>
  <si>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</si>
  <si>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</si>
  <si>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</si>
  <si>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</si>
  <si>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</si>
  <si>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</si>
  <si>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</si>
  <si>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</si>
  <si>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</si>
  <si>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</si>
  <si>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</si>
  <si>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</si>
  <si>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</si>
  <si>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</si>
  <si>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</si>
  <si>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</si>
  <si>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</si>
  <si>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</si>
  <si>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</si>
  <si>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</si>
  <si>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</si>
  <si>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</si>
  <si>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</si>
  <si>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</si>
  <si>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</si>
  <si>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</si>
  <si>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</si>
  <si>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</si>
  <si>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</si>
  <si>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</si>
  <si>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</si>
  <si>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</si>
  <si>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</si>
  <si>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</si>
  <si>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</si>
  <si>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</si>
  <si>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</si>
  <si>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</si>
  <si>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</si>
  <si>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</si>
  <si>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</si>
  <si>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</si>
  <si>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</si>
  <si>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</si>
  <si>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</si>
  <si>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</si>
  <si>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</si>
  <si>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</si>
  <si>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</si>
  <si>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</si>
  <si>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</si>
  <si>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</si>
  <si>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</si>
  <si>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</si>
  <si>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</si>
  <si>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</si>
  <si>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</si>
  <si>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</si>
  <si>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</si>
  <si>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</si>
  <si>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</si>
  <si>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</si>
  <si>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</si>
  <si>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</si>
  <si>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</si>
  <si>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</si>
  <si>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</si>
  <si>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</si>
  <si>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</si>
  <si>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</si>
  <si>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</si>
  <si>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</si>
  <si>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</si>
  <si>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</si>
  <si>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</si>
  <si>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</si>
  <si>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</si>
  <si>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</si>
  <si>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</si>
  <si>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</si>
  <si>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</si>
  <si>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</si>
  <si>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</si>
  <si>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</si>
  <si>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</si>
  <si>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</si>
  <si>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</si>
  <si>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</si>
  <si>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</si>
  <si>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</si>
  <si>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</si>
  <si>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</si>
  <si>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</si>
  <si>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</si>
  <si>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</si>
  <si>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</si>
  <si>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</si>
  <si>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</si>
  <si>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</si>
  <si>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</si>
  <si>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</si>
  <si>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</si>
  <si>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</si>
  <si>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</si>
  <si>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</si>
  <si>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</si>
  <si>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</si>
  <si>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</si>
  <si>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</si>
  <si>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</si>
  <si>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</si>
  <si>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</si>
  <si>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</si>
  <si>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</si>
  <si>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</si>
  <si>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</si>
  <si>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</si>
  <si>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</si>
  <si>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</si>
  <si>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</si>
  <si>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</si>
  <si>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</si>
  <si>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</si>
  <si>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</si>
  <si>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</si>
  <si>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</si>
  <si>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</si>
  <si>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</si>
  <si>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</si>
  <si>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</si>
  <si>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</si>
  <si>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</si>
  <si>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</si>
  <si>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</si>
  <si>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</si>
  <si>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</si>
  <si>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</si>
  <si>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</si>
  <si>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</si>
  <si>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</si>
  <si>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</si>
  <si>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</si>
  <si>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</si>
  <si>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</si>
  <si>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</si>
  <si>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</si>
  <si>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</si>
  <si>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</si>
  <si>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</si>
  <si>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</si>
  <si>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</si>
  <si>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</si>
  <si>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</si>
  <si>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</si>
  <si>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</si>
  <si>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</si>
  <si>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</si>
  <si>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</si>
  <si>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</si>
  <si>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</si>
  <si>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</si>
  <si>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</si>
  <si>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</si>
  <si>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</si>
  <si>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</si>
  <si>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</si>
  <si>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</si>
  <si>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</si>
  <si>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</si>
  <si>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</si>
  <si>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</si>
  <si>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</si>
  <si>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</si>
  <si>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</si>
  <si>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</si>
  <si>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</si>
  <si>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</si>
  <si>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</si>
  <si>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</si>
  <si>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</si>
  <si>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</si>
  <si>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</si>
  <si>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</si>
  <si>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</si>
  <si>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</si>
  <si>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</si>
  <si>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</si>
  <si>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</si>
  <si>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</si>
  <si>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</si>
  <si>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</si>
  <si>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</si>
  <si>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</si>
  <si>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</si>
  <si>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</si>
  <si>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</si>
  <si>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</si>
  <si>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</si>
  <si>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</si>
  <si>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</si>
  <si>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</si>
  <si>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</si>
  <si>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</si>
  <si>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</si>
  <si>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</si>
  <si>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</si>
  <si>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</si>
  <si>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</si>
  <si>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</si>
  <si>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</si>
  <si>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</si>
  <si>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</si>
  <si>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</si>
  <si>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</si>
  <si>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</si>
  <si>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</si>
  <si>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</si>
  <si>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</si>
  <si>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</si>
  <si>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</si>
  <si>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</si>
  <si>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</si>
  <si>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</si>
  <si>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</si>
  <si>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</si>
  <si>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</si>
  <si>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</si>
  <si>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</si>
  <si>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</si>
  <si>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</si>
  <si>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</si>
  <si>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</si>
  <si>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</si>
  <si>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</si>
  <si>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</si>
  <si>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</si>
  <si>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</si>
  <si>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</si>
  <si>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</si>
  <si>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</si>
  <si>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</si>
  <si>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</si>
  <si>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</si>
  <si>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</si>
  <si>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</si>
  <si>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</si>
  <si>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</si>
  <si>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</si>
  <si>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</si>
  <si>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</si>
  <si>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</si>
  <si>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</si>
  <si>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</si>
  <si>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</si>
  <si>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</si>
  <si>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</si>
  <si>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</si>
  <si>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</si>
  <si>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</si>
  <si>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</si>
  <si>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</si>
  <si>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</si>
  <si>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</si>
  <si>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</si>
  <si>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</si>
  <si>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</si>
  <si>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</si>
  <si>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</si>
  <si>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</si>
  <si>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</si>
  <si>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</si>
  <si>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</si>
  <si>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</si>
  <si>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</si>
  <si>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</si>
  <si>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</si>
  <si>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</si>
  <si>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</si>
  <si>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</si>
  <si>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</si>
  <si>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</si>
  <si>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</si>
  <si>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</si>
  <si>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</si>
  <si>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</si>
  <si>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</si>
  <si>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</si>
  <si>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</si>
  <si>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</si>
  <si>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</si>
  <si>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</si>
  <si>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</si>
  <si>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</si>
  <si>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</si>
  <si>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</si>
  <si>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</si>
  <si>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</si>
  <si>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</si>
  <si>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</si>
  <si>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</si>
  <si>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</si>
  <si>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</si>
  <si>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</si>
  <si>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</si>
  <si>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</si>
  <si>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</si>
  <si>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</si>
  <si>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</si>
  <si>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</si>
  <si>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</si>
  <si>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</si>
  <si>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</si>
  <si>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</si>
  <si>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</si>
  <si>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</si>
  <si>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</si>
  <si>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</si>
  <si>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</si>
  <si>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</si>
  <si>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</si>
  <si>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</si>
  <si>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</si>
  <si>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</si>
  <si>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</si>
  <si>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</si>
  <si>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</si>
  <si>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</si>
  <si>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</si>
  <si>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</si>
  <si>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</si>
  <si>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</si>
  <si>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</si>
  <si>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</si>
  <si>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</si>
  <si>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</si>
  <si>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</si>
  <si>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</si>
  <si>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</si>
  <si>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</si>
  <si>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</si>
  <si>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</si>
  <si>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</si>
  <si>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</si>
  <si>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</si>
  <si>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</si>
  <si>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</si>
  <si>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</si>
  <si>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</si>
  <si>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</si>
  <si>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</si>
  <si>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</si>
  <si>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</si>
  <si>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</si>
  <si>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</si>
  <si>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</si>
  <si>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</si>
  <si>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</si>
  <si>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</si>
  <si>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</si>
  <si>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</si>
  <si>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</si>
  <si>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</si>
  <si>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</si>
  <si>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</si>
  <si>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</si>
  <si>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</si>
  <si>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</si>
  <si>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</si>
  <si>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</si>
  <si>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</si>
  <si>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</si>
  <si>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</si>
  <si>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</si>
  <si>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</si>
  <si>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</si>
  <si>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</si>
  <si>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</si>
  <si>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</si>
  <si>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</si>
  <si>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</si>
  <si>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</si>
  <si>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</si>
  <si>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</si>
  <si>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</si>
  <si>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</si>
  <si>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</si>
  <si>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</si>
  <si>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</si>
  <si>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</si>
  <si>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</si>
  <si>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</si>
  <si>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</si>
  <si>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</si>
  <si>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</si>
  <si>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</si>
  <si>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</si>
  <si>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</si>
  <si>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</si>
  <si>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</si>
  <si>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</si>
  <si>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</si>
  <si>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</si>
  <si>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</si>
  <si>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</si>
  <si>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</si>
  <si>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</si>
  <si>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</si>
  <si>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</si>
  <si>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</si>
  <si>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</si>
  <si>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</si>
  <si>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</si>
  <si>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</si>
  <si>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</si>
  <si>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</si>
  <si>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</si>
  <si>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</si>
  <si>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</si>
  <si>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</si>
  <si>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</si>
  <si>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</si>
  <si>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</si>
  <si>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</si>
  <si>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</si>
  <si>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</si>
  <si>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</si>
  <si>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</si>
  <si>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</si>
  <si>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</si>
  <si>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</si>
  <si>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</si>
  <si>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</si>
  <si>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</si>
  <si>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</si>
  <si>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</si>
  <si>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</si>
  <si>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</si>
  <si>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</si>
  <si>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</si>
  <si>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</si>
  <si>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</si>
  <si>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</si>
  <si>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</si>
  <si>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</si>
  <si>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</si>
  <si>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</si>
  <si>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</si>
  <si>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</si>
  <si>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</si>
  <si>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</si>
  <si>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</si>
  <si>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</si>
  <si>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</si>
  <si>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</si>
  <si>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</si>
  <si>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</si>
  <si>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</si>
  <si>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</si>
  <si>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</si>
  <si>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</si>
  <si>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</si>
  <si>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</si>
  <si>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</si>
  <si>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</si>
  <si>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</si>
  <si>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</si>
  <si>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</si>
  <si>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</si>
  <si>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</si>
  <si>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</si>
  <si>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</si>
  <si>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</si>
  <si>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</si>
  <si>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</si>
  <si>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</si>
  <si>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</si>
  <si>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</si>
  <si>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</si>
  <si>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</si>
  <si>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</si>
  <si>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</si>
  <si>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</si>
  <si>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</si>
  <si>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</si>
  <si>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</si>
  <si>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</si>
  <si>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</si>
  <si>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</si>
  <si>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</si>
  <si>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</si>
  <si>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</si>
  <si>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</si>
  <si>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</si>
  <si>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</si>
  <si>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</si>
  <si>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</si>
  <si>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</si>
  <si>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</si>
  <si>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</si>
  <si>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</si>
  <si>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</si>
  <si>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</si>
  <si>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</si>
  <si>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</si>
  <si>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</si>
  <si>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</si>
  <si>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</si>
  <si>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</si>
  <si>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</si>
  <si>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</si>
  <si>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</si>
  <si>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</si>
  <si>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</si>
  <si>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</si>
  <si>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</si>
  <si>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</si>
  <si>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</si>
  <si>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</si>
  <si>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</si>
  <si>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</si>
  <si>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</si>
  <si>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</si>
  <si>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</si>
  <si>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</si>
  <si>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</si>
  <si>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</si>
  <si>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</si>
  <si>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</si>
  <si>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</si>
  <si>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</si>
  <si>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</si>
  <si>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</si>
  <si>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</si>
  <si>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</si>
  <si>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</si>
  <si>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</si>
  <si>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</si>
  <si>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</si>
  <si>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</si>
  <si>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</si>
  <si>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</si>
  <si>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</si>
  <si>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</si>
  <si>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</si>
  <si>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</si>
  <si>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</si>
  <si>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</si>
  <si>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</si>
  <si>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</si>
  <si>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</si>
  <si>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</si>
  <si>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</si>
  <si>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</si>
  <si>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</si>
  <si>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</si>
  <si>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</si>
  <si>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</si>
  <si>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</si>
  <si>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</si>
  <si>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</si>
  <si>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</si>
  <si>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</si>
  <si>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</si>
  <si>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</si>
  <si>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</si>
  <si>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</si>
  <si>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</si>
  <si>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</si>
  <si>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</si>
  <si>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</si>
  <si>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</si>
  <si>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</si>
  <si>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</si>
  <si>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</si>
  <si>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</si>
  <si>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</si>
  <si>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</si>
  <si>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</si>
  <si>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</si>
  <si>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</si>
  <si>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</si>
  <si>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</si>
  <si>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</si>
  <si>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</si>
  <si>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</si>
  <si>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</si>
  <si>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</si>
  <si>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</si>
  <si>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</si>
  <si>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</si>
  <si>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</si>
  <si>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</si>
  <si>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</si>
  <si>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</si>
  <si>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</si>
  <si>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</si>
  <si>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</si>
  <si>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</si>
  <si>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</si>
  <si>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</si>
  <si>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</si>
  <si>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</si>
  <si>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</si>
  <si>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</si>
  <si>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</si>
  <si>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</si>
  <si>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</si>
  <si>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</si>
  <si>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</si>
  <si>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</si>
  <si>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</si>
  <si>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</si>
  <si>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</si>
  <si>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</si>
  <si>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</si>
  <si>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</si>
  <si>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</si>
  <si>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</si>
  <si>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</si>
  <si>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</si>
  <si>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</si>
  <si>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</si>
  <si>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</si>
  <si>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</si>
  <si>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</si>
  <si>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</si>
  <si>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</si>
  <si>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</si>
  <si>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</si>
  <si>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</si>
  <si>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</si>
  <si>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</si>
  <si>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</si>
  <si>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</si>
  <si>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</si>
  <si>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</si>
  <si>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</si>
  <si>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</si>
  <si>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</si>
  <si>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</si>
  <si>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</si>
  <si>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</si>
  <si>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</si>
  <si>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</si>
  <si>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</si>
  <si>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</si>
  <si>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</si>
  <si>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</si>
  <si>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</si>
  <si>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</si>
  <si>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</si>
  <si>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</si>
  <si>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</si>
  <si>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</si>
  <si>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</si>
  <si>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</si>
  <si>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</si>
  <si>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</si>
  <si>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</si>
  <si>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</si>
  <si>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</si>
  <si>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</si>
  <si>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</si>
  <si>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</si>
  <si>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</si>
  <si>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</si>
  <si>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</si>
  <si>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</si>
  <si>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</si>
  <si>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</si>
  <si>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</si>
  <si>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</si>
  <si>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</si>
  <si>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</si>
  <si>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</si>
  <si>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</si>
  <si>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</si>
  <si>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</si>
  <si>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</si>
  <si>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</si>
  <si>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</si>
  <si>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</si>
  <si>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</si>
  <si>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</si>
  <si>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</si>
  <si>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</si>
  <si>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</si>
  <si>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</si>
  <si>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</si>
  <si>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</si>
  <si>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</si>
  <si>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</si>
  <si>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</si>
  <si>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</si>
  <si>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</si>
  <si>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</si>
  <si>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</si>
  <si>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</si>
  <si>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</si>
  <si>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</si>
  <si>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</si>
  <si>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</si>
  <si>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</si>
  <si>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</si>
  <si>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</si>
  <si>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</si>
  <si>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</si>
  <si>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</si>
  <si>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</si>
  <si>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</si>
  <si>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</si>
  <si>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</si>
  <si>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</si>
  <si>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</si>
  <si>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</si>
  <si>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</si>
  <si>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</si>
  <si>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</si>
  <si>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</si>
  <si>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</si>
  <si>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</si>
  <si>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</si>
  <si>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</si>
  <si>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</si>
  <si>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</si>
  <si>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</si>
  <si>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</si>
  <si>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</si>
  <si>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</si>
  <si>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</si>
  <si>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</si>
  <si>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</si>
  <si>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</si>
  <si>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</si>
  <si>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</si>
  <si>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</si>
  <si>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</si>
  <si>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</si>
  <si>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</si>
  <si>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</si>
  <si>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</si>
  <si>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</si>
  <si>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</si>
  <si>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</si>
  <si>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</si>
  <si>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</si>
  <si>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</si>
  <si>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</si>
  <si>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</si>
  <si>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</si>
  <si>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</si>
  <si>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</si>
  <si>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</si>
  <si>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</si>
  <si>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</si>
  <si>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</si>
  <si>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</si>
  <si>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</si>
  <si>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</si>
  <si>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</si>
  <si>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</si>
  <si>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</si>
  <si>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</si>
  <si>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</si>
  <si>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</si>
  <si>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</si>
  <si>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</si>
  <si>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</si>
  <si>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</si>
  <si>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</si>
  <si>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</si>
  <si>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</si>
  <si>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</si>
  <si>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</si>
  <si>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</si>
  <si>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</si>
  <si>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</si>
  <si>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</si>
  <si>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</si>
  <si>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</si>
  <si>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</si>
  <si>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</si>
  <si>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</si>
  <si>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</si>
  <si>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</si>
  <si>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</si>
  <si>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</si>
  <si>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</si>
  <si>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</si>
  <si>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</si>
  <si>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</si>
  <si>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</si>
  <si>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</si>
  <si>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</si>
  <si>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</si>
  <si>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</si>
  <si>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</si>
  <si>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</si>
  <si>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</si>
  <si>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</si>
  <si>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</si>
  <si>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</si>
  <si>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</si>
  <si>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</si>
  <si>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</si>
  <si>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</si>
  <si>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</si>
  <si>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</si>
  <si>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</si>
  <si>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</si>
  <si>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</si>
  <si>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</si>
  <si>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</si>
  <si>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</si>
  <si>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</si>
  <si>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</si>
  <si>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</si>
  <si>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</si>
  <si>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</si>
  <si>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</si>
  <si>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</si>
  <si>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</si>
  <si>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</si>
  <si>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</si>
  <si>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</si>
  <si>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</si>
  <si>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</si>
  <si>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</si>
  <si>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</si>
  <si>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</si>
  <si>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</si>
  <si>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</si>
  <si>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</si>
  <si>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</si>
  <si>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</si>
  <si>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</si>
  <si>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</si>
  <si>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</si>
  <si>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</si>
  <si>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</si>
  <si>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</si>
  <si>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</si>
  <si>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</si>
  <si>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</si>
  <si>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</si>
  <si>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</si>
  <si>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</si>
  <si>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</si>
  <si>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</si>
  <si>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</si>
  <si>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</si>
  <si>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</si>
  <si>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</si>
  <si>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</si>
  <si>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</si>
  <si>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</si>
  <si>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</si>
  <si>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</si>
  <si>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</si>
  <si>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</si>
  <si>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</si>
  <si>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</si>
  <si>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</si>
  <si>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</si>
  <si>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</si>
  <si>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</si>
  <si>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</si>
  <si>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</si>
  <si>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</si>
  <si>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</si>
  <si>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</si>
  <si>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</si>
  <si>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</si>
  <si>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</si>
  <si>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</si>
  <si>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</si>
  <si>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</si>
  <si>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</si>
  <si>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</si>
  <si>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</si>
  <si>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</si>
  <si>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</si>
  <si>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</si>
  <si>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</si>
  <si>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</si>
  <si>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</si>
  <si>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</si>
  <si>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</si>
  <si>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</si>
  <si>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</si>
  <si>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</si>
  <si>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</si>
  <si>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</si>
  <si>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</si>
  <si>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</si>
  <si>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</si>
  <si>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</si>
  <si>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</si>
  <si>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</si>
  <si>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</si>
  <si>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</si>
  <si>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</si>
  <si>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</si>
  <si>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</si>
  <si>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</si>
  <si>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</si>
  <si>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</si>
  <si>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</si>
  <si>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</si>
  <si>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</si>
  <si>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</si>
  <si>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</si>
  <si>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</si>
  <si>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</si>
  <si>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</si>
  <si>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</si>
  <si>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</si>
  <si>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</si>
  <si>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</si>
  <si>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</si>
  <si>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</si>
  <si>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</si>
  <si>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</si>
  <si>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</si>
  <si>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</si>
  <si>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</si>
  <si>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</si>
  <si>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</si>
  <si>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</si>
  <si>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</si>
  <si>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</si>
  <si>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</si>
  <si>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</si>
  <si>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</si>
  <si>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</si>
  <si>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</si>
  <si>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</si>
  <si>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</si>
  <si>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</si>
  <si>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</si>
  <si>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</si>
  <si>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</si>
  <si>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</si>
  <si>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</si>
  <si>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</si>
  <si>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</si>
  <si>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</si>
  <si>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</si>
  <si>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</si>
  <si>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</si>
  <si>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</si>
  <si>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</si>
  <si>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</si>
  <si>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</si>
  <si>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</si>
  <si>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</si>
  <si>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</si>
  <si>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</si>
  <si>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</si>
  <si>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</si>
  <si>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</si>
  <si>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</si>
  <si>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</si>
  <si>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</si>
  <si>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</si>
  <si>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</si>
  <si>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</si>
  <si>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</si>
  <si>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</si>
  <si>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</si>
  <si>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</si>
  <si>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</si>
  <si>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</si>
  <si>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</si>
  <si>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</si>
  <si>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</si>
  <si>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</si>
  <si>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</si>
  <si>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</si>
  <si>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</si>
  <si>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</si>
  <si>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</si>
  <si>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</si>
  <si>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</si>
  <si>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</si>
  <si>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</si>
  <si>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</si>
  <si>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</si>
  <si>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</si>
  <si>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</si>
  <si>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</si>
  <si>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</si>
  <si>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</si>
  <si>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</si>
  <si>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</si>
  <si>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</si>
  <si>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</si>
  <si>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</si>
  <si>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</si>
  <si>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</si>
  <si>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</si>
  <si>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</si>
  <si>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</si>
  <si>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</si>
  <si>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</si>
  <si>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</si>
  <si>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</si>
  <si>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</si>
  <si>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</si>
  <si>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</si>
  <si>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</si>
  <si>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</si>
  <si>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</si>
  <si>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</si>
  <si>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</si>
  <si>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</si>
  <si>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</si>
  <si>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</si>
  <si>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</si>
  <si>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</si>
  <si>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</si>
  <si>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</si>
  <si>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</si>
  <si>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</si>
  <si>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</si>
  <si>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</si>
  <si>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</si>
  <si>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</si>
  <si>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</si>
  <si>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</si>
  <si>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</si>
  <si>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</si>
  <si>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</si>
  <si>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</si>
  <si>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</si>
  <si>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</si>
  <si>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</si>
  <si>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</si>
  <si>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</si>
  <si>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</si>
  <si>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</si>
  <si>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</si>
  <si>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</si>
  <si>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</si>
  <si>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</si>
  <si>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</si>
  <si>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</si>
  <si>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</si>
  <si>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</si>
  <si>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</si>
  <si>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</si>
  <si>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</si>
  <si>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</si>
  <si>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</si>
  <si>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</si>
  <si>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</si>
  <si>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</si>
  <si>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</si>
  <si>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</si>
  <si>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</si>
  <si>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</si>
  <si>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</si>
  <si>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</si>
  <si>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</si>
  <si>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</si>
  <si>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</si>
  <si>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</si>
  <si>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</si>
  <si>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</si>
  <si>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</si>
  <si>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</si>
  <si>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</si>
  <si>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</si>
  <si>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</si>
  <si>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</si>
  <si>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</si>
  <si>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</si>
  <si>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</si>
  <si>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</si>
  <si>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</si>
  <si>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</si>
  <si>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</si>
  <si>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</si>
  <si>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</si>
  <si>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</si>
  <si>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</si>
  <si>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</si>
  <si>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</si>
  <si>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</si>
  <si>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</si>
  <si>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</si>
  <si>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</si>
  <si>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</si>
  <si>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</si>
  <si>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</si>
  <si>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</si>
  <si>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</si>
  <si>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</si>
  <si>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</si>
  <si>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</si>
  <si>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</si>
  <si>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</si>
  <si>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</si>
  <si>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</si>
  <si>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</si>
  <si>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</si>
  <si>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</si>
  <si>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</si>
  <si>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</si>
  <si>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</si>
  <si>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</si>
  <si>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</si>
  <si>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</si>
  <si>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</si>
  <si>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</si>
  <si>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</si>
  <si>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</si>
  <si>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</si>
  <si>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</si>
  <si>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</si>
  <si>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</si>
  <si>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</si>
  <si>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</si>
  <si>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</si>
  <si>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</si>
  <si>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</si>
  <si>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</si>
  <si>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</si>
  <si>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</si>
  <si>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</si>
  <si>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</si>
  <si>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</si>
  <si>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</si>
  <si>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</si>
  <si>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</si>
  <si>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</si>
  <si>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</si>
  <si>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</si>
  <si>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</si>
  <si>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</si>
  <si>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</si>
  <si>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</si>
  <si>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</si>
  <si>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</si>
  <si>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</si>
  <si>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</si>
  <si>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</si>
  <si>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</si>
  <si>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</si>
  <si>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</si>
  <si>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</si>
  <si>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</si>
  <si>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</si>
  <si>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</si>
  <si>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</si>
  <si>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</si>
  <si>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</si>
  <si>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</si>
  <si>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</si>
  <si>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</si>
  <si>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</si>
  <si>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</si>
  <si>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</si>
  <si>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</si>
  <si>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</si>
  <si>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</si>
  <si>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</si>
  <si>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</si>
  <si>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</si>
  <si>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</si>
  <si>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</si>
  <si>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</si>
  <si>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</si>
  <si>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</si>
  <si>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</si>
  <si>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</si>
  <si>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</si>
  <si>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</si>
  <si>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</si>
  <si>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</si>
  <si>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</si>
  <si>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</si>
  <si>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</si>
  <si>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</si>
  <si>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</si>
  <si>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</si>
  <si>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</si>
  <si>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</si>
  <si>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</si>
  <si>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</si>
  <si>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</si>
  <si>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</si>
  <si>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</si>
  <si>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</si>
  <si>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</si>
  <si>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</si>
  <si>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</si>
  <si>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</si>
  <si>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</si>
  <si>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</si>
  <si>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</si>
  <si>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</si>
  <si>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</si>
  <si>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</si>
  <si>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</si>
  <si>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</si>
  <si>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</si>
  <si>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</si>
  <si>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</si>
  <si>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</si>
  <si>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</si>
  <si>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</si>
  <si>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</si>
  <si>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</si>
  <si>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</si>
  <si>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</si>
  <si>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</si>
  <si>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</si>
  <si>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</si>
  <si>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</si>
  <si>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</si>
  <si>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</si>
  <si>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</si>
  <si>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</si>
  <si>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</si>
  <si>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</si>
  <si>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</si>
  <si>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</si>
  <si>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</si>
  <si>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</si>
  <si>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</si>
  <si>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</si>
  <si>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</si>
  <si>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</si>
  <si>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</si>
  <si>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</si>
  <si>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</si>
  <si>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</si>
  <si>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</si>
  <si>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</si>
  <si>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</si>
  <si>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</si>
  <si>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</si>
  <si>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</si>
  <si>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</si>
  <si>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</si>
  <si>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</si>
  <si>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</si>
  <si>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</si>
  <si>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</si>
  <si>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</si>
  <si>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</si>
  <si>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</si>
  <si>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</si>
  <si>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</si>
  <si>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</si>
  <si>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</si>
  <si>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</si>
  <si>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</si>
  <si>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</si>
  <si>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</si>
  <si>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</si>
  <si>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</si>
  <si>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</si>
  <si>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</si>
  <si>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</si>
  <si>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</si>
  <si>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</si>
  <si>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</si>
  <si>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</si>
  <si>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</si>
  <si>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</si>
  <si>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</si>
  <si>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</si>
  <si>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</si>
  <si>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</si>
  <si>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</si>
  <si>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</si>
  <si>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</si>
  <si>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</si>
  <si>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</si>
  <si>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</si>
  <si>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</si>
  <si>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</si>
  <si>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</si>
  <si>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</si>
  <si>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</si>
  <si>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</si>
  <si>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</si>
  <si>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</si>
  <si>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</si>
  <si>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</si>
  <si>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</si>
  <si>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</si>
  <si>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</si>
  <si>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</si>
  <si>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</si>
  <si>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</si>
  <si>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</si>
  <si>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</si>
  <si>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</si>
  <si>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</si>
  <si>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</si>
  <si>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</si>
  <si>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</si>
  <si>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</si>
  <si>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</si>
  <si>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</si>
  <si>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</si>
  <si>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</si>
  <si>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</si>
  <si>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</si>
  <si>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</si>
  <si>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</si>
  <si>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</si>
  <si>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</si>
  <si>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</si>
  <si>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</si>
  <si>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</si>
  <si>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</si>
  <si>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</si>
  <si>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</si>
  <si>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</si>
  <si>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</si>
  <si>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</si>
  <si>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</si>
  <si>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</si>
  <si>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</si>
  <si>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</si>
  <si>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</si>
  <si>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</si>
  <si>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</si>
  <si>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</si>
  <si>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</si>
  <si>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</si>
  <si>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</si>
  <si>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</si>
  <si>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</si>
  <si>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</si>
  <si>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</si>
  <si>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</si>
  <si>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</si>
  <si>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</si>
  <si>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</si>
  <si>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</si>
  <si>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</si>
  <si>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</si>
  <si>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</si>
  <si>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</si>
  <si>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</si>
  <si>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</si>
  <si>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</si>
  <si>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</si>
  <si>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</si>
  <si>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</si>
  <si>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</si>
  <si>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</si>
  <si>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</si>
  <si>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</si>
  <si>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</si>
  <si>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</si>
  <si>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</si>
  <si>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</si>
  <si>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</si>
  <si>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</si>
  <si>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</si>
  <si>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</si>
  <si>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</si>
  <si>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</si>
  <si>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</si>
  <si>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</si>
  <si>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</si>
  <si>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</si>
  <si>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</si>
  <si>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</si>
  <si>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</si>
  <si>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</si>
  <si>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</si>
  <si>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</si>
  <si>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</si>
  <si>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</si>
  <si>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</si>
  <si>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</si>
  <si>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</si>
  <si>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</si>
  <si>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</si>
  <si>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</si>
  <si>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</si>
  <si>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</si>
  <si>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</si>
  <si>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</si>
  <si>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</si>
  <si>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</si>
  <si>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</si>
  <si>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</si>
  <si>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</si>
  <si>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</si>
  <si>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</si>
  <si>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</si>
  <si>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</si>
  <si>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</si>
  <si>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</si>
  <si>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</si>
  <si>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</si>
  <si>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</si>
  <si>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</si>
  <si>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</si>
  <si>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</si>
  <si>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</si>
  <si>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</si>
  <si>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</si>
  <si>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</si>
  <si>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</si>
  <si>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</si>
  <si>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</si>
  <si>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</si>
  <si>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</si>
  <si>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</si>
  <si>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</si>
  <si>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</si>
  <si>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</si>
  <si>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</si>
  <si>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</si>
  <si>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</si>
  <si>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</si>
  <si>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</si>
  <si>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</si>
  <si>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</si>
  <si>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</si>
  <si>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</si>
  <si>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</si>
  <si>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</si>
  <si>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</si>
  <si>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</si>
  <si>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</si>
  <si>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</si>
  <si>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</si>
  <si>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</si>
  <si>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</si>
  <si>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</si>
  <si>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</si>
  <si>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</si>
  <si>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</si>
  <si>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</si>
  <si>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</si>
  <si>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</si>
  <si>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</si>
  <si>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</si>
  <si>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</si>
  <si>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</si>
  <si>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</si>
  <si>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</si>
  <si>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</si>
  <si>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</si>
  <si>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</si>
  <si>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</si>
  <si>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</si>
  <si>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</si>
  <si>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</si>
  <si>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</si>
  <si>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</si>
  <si>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</si>
  <si>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</si>
  <si>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</si>
  <si>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</si>
  <si>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</si>
  <si>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</si>
  <si>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</si>
  <si>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</si>
  <si>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</si>
  <si>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</si>
  <si>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</si>
  <si>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</si>
  <si>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</si>
  <si>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</si>
  <si>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</si>
  <si>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</si>
  <si>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</si>
  <si>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</si>
  <si>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</si>
  <si>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</si>
  <si>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</si>
  <si>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</si>
  <si>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</si>
  <si>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</si>
  <si>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</si>
  <si>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</si>
  <si>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</si>
  <si>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</si>
  <si>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</si>
  <si>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</si>
  <si>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</si>
  <si>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</si>
  <si>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</si>
  <si>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</si>
  <si>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</si>
  <si>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</si>
  <si>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</si>
  <si>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</si>
  <si>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</si>
  <si>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</si>
  <si>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</si>
  <si>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</si>
  <si>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</si>
  <si>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</si>
  <si>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</si>
  <si>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</si>
  <si>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</si>
  <si>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</si>
  <si>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</si>
  <si>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</si>
  <si>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</si>
  <si>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</si>
  <si>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</si>
  <si>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</si>
  <si>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</si>
  <si>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</si>
  <si>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</si>
  <si>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</si>
  <si>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</si>
  <si>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</si>
  <si>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</si>
  <si>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</si>
  <si>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</si>
  <si>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</si>
  <si>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</si>
  <si>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</si>
  <si>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</si>
  <si>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</si>
  <si>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</si>
  <si>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</si>
  <si>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</si>
  <si>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</si>
  <si>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</si>
  <si>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</si>
  <si>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</si>
  <si>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</si>
  <si>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</si>
  <si>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</si>
  <si>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</si>
  <si>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</si>
  <si>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</si>
  <si>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</si>
  <si>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</si>
  <si>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</si>
  <si>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</si>
  <si>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</si>
  <si>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</si>
  <si>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</si>
  <si>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</si>
  <si>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</si>
  <si>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</si>
  <si>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</si>
  <si>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</si>
  <si>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</si>
  <si>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</si>
  <si>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</si>
  <si>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</si>
  <si>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</si>
  <si>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</si>
  <si>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</si>
  <si>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</si>
  <si>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</si>
  <si>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</si>
  <si>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</si>
  <si>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</si>
  <si>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</si>
  <si>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</si>
  <si>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</si>
  <si>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</si>
  <si>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</si>
  <si>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</si>
  <si>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</si>
  <si>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</si>
  <si>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</si>
  <si>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</si>
  <si>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</si>
  <si>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</si>
  <si>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</si>
  <si>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</si>
  <si>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</si>
  <si>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</si>
  <si>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</si>
  <si>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</si>
  <si>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</si>
  <si>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</si>
  <si>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</si>
  <si>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</si>
  <si>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</si>
  <si>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</si>
  <si>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</si>
  <si>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</si>
  <si>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</si>
  <si>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</si>
  <si>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</si>
  <si>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</si>
  <si>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</si>
  <si>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</si>
  <si>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</si>
  <si>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</si>
  <si>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</si>
  <si>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</si>
  <si>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</si>
  <si>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</si>
  <si>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</si>
  <si>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</si>
  <si>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</si>
  <si>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</si>
  <si>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</si>
  <si>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</si>
  <si>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</si>
  <si>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</si>
  <si>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</si>
  <si>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</si>
  <si>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</si>
  <si>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</si>
  <si>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</si>
  <si>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</si>
  <si>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</si>
  <si>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</si>
  <si>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</si>
  <si>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</si>
  <si>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</si>
  <si>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</si>
  <si>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</si>
  <si>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</si>
  <si>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</si>
  <si>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</si>
  <si>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</si>
  <si>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</si>
  <si>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</si>
  <si>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</si>
  <si>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</si>
  <si>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</si>
  <si>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</si>
  <si>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</si>
  <si>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</si>
  <si>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</si>
  <si>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</si>
  <si>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</si>
  <si>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</si>
  <si>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</si>
  <si>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</si>
  <si>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</si>
  <si>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</si>
  <si>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</si>
  <si>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</si>
  <si>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</si>
  <si>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</si>
  <si>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</si>
  <si>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</si>
  <si>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</si>
  <si>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</si>
  <si>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</si>
  <si>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</si>
  <si>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</si>
  <si>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</si>
  <si>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</si>
  <si>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</si>
  <si>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</si>
  <si>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</si>
  <si>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</si>
  <si>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</si>
  <si>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</si>
  <si>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</si>
  <si>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</si>
  <si>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</si>
  <si>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</si>
  <si>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</si>
  <si>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</si>
  <si>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</si>
  <si>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</si>
  <si>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</si>
  <si>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</si>
  <si>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</si>
  <si>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</si>
  <si>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</si>
  <si>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</si>
  <si>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</si>
  <si>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</si>
  <si>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</si>
  <si>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</si>
  <si>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</si>
  <si>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</si>
  <si>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</si>
  <si>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</si>
  <si>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</si>
  <si>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</si>
  <si>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</si>
  <si>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</si>
  <si>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</si>
  <si>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</si>
  <si>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</si>
  <si>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</si>
  <si>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</si>
  <si>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</si>
  <si>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</si>
  <si>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</si>
  <si>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</si>
  <si>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</si>
  <si>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</si>
  <si>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</si>
  <si>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</si>
  <si>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</si>
  <si>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</si>
  <si>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</si>
  <si>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</si>
  <si>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</si>
  <si>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</si>
  <si>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</si>
  <si>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</si>
  <si>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</si>
  <si>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</si>
  <si>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</si>
  <si>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</si>
  <si>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</si>
  <si>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</si>
  <si>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</si>
  <si>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</si>
  <si>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</si>
  <si>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</si>
  <si>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</si>
  <si>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</si>
  <si>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</si>
  <si>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</si>
  <si>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</si>
  <si>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</si>
  <si>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</si>
  <si>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</si>
  <si>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</si>
  <si>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</si>
  <si>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</si>
  <si>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</si>
  <si>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</si>
  <si>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</si>
  <si>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</si>
  <si>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</si>
  <si>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</si>
  <si>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</si>
  <si>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</si>
  <si>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</si>
  <si>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</si>
  <si>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</si>
  <si>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</si>
  <si>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</si>
  <si>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</si>
  <si>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</si>
  <si>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</si>
  <si>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</si>
  <si>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</si>
  <si>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</si>
  <si>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</si>
  <si>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</si>
  <si>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</si>
  <si>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</si>
  <si>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</si>
  <si>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</si>
  <si>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</si>
  <si>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</si>
  <si>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</si>
  <si>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</si>
  <si>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</si>
  <si>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</si>
  <si>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</si>
  <si>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</si>
  <si>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</si>
  <si>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</si>
  <si>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</si>
  <si>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</si>
  <si>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</si>
  <si>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</si>
  <si>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</si>
  <si>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</si>
  <si>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</si>
  <si>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</si>
  <si>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</si>
  <si>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</si>
  <si>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</si>
  <si>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</si>
  <si>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</si>
  <si>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</si>
  <si>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</si>
  <si>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</si>
  <si>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</si>
  <si>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</si>
  <si>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</si>
  <si>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</si>
  <si>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</si>
  <si>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</si>
  <si>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</si>
  <si>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</si>
  <si>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</si>
  <si>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</si>
  <si>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</si>
  <si>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</si>
  <si>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</si>
  <si>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</si>
  <si>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</si>
  <si>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</si>
  <si>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</si>
  <si>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</si>
  <si>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</si>
  <si>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</si>
  <si>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</si>
  <si>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</si>
  <si>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</si>
  <si>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</si>
  <si>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</si>
  <si>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</si>
  <si>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</si>
  <si>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</si>
  <si>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</si>
  <si>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</si>
  <si>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</si>
  <si>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</si>
  <si>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</si>
  <si>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</si>
  <si>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</si>
  <si>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</si>
  <si>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</si>
  <si>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</si>
  <si>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</si>
  <si>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</si>
  <si>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</si>
  <si>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</si>
  <si>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</si>
  <si>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</si>
  <si>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</si>
  <si>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</si>
  <si>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</si>
  <si>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</si>
  <si>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</si>
  <si>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</si>
  <si>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</si>
  <si>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</si>
  <si>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</si>
  <si>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</si>
  <si>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</si>
  <si>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</si>
  <si>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</si>
  <si>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</si>
  <si>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</si>
  <si>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</si>
  <si>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</si>
  <si>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</si>
  <si>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</si>
  <si>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</si>
  <si>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</si>
  <si>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</si>
  <si>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</si>
  <si>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</si>
  <si>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</si>
  <si>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</si>
  <si>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</si>
  <si>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</si>
  <si>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</si>
  <si>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</si>
  <si>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</si>
  <si>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</si>
  <si>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</si>
  <si>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</si>
  <si>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</si>
  <si>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</si>
  <si>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</si>
  <si>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</si>
  <si>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</si>
  <si>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</si>
  <si>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</si>
  <si>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</si>
  <si>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</si>
  <si>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</si>
  <si>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</si>
  <si>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</si>
  <si>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</si>
  <si>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</si>
  <si>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</si>
  <si>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</si>
  <si>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</si>
  <si>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</si>
  <si>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</si>
  <si>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</si>
  <si>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</si>
  <si>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</si>
  <si>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</si>
  <si>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</si>
  <si>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</si>
  <si>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</si>
  <si>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</si>
  <si>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</si>
  <si>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</si>
  <si>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</si>
  <si>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</si>
  <si>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</si>
  <si>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</si>
  <si>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</si>
  <si>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</si>
  <si>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</si>
  <si>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</si>
  <si>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</si>
  <si>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</si>
  <si>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</si>
  <si>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</si>
  <si>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</si>
  <si>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</si>
  <si>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</si>
  <si>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</si>
  <si>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</si>
  <si>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</si>
  <si>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</si>
  <si>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</si>
  <si>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</si>
  <si>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</si>
  <si>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</si>
  <si>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</si>
  <si>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</si>
  <si>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</si>
  <si>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</si>
  <si>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</si>
  <si>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</si>
  <si>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</si>
  <si>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</si>
  <si>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</si>
  <si>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</si>
  <si>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</si>
  <si>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</si>
  <si>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</si>
  <si>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</si>
  <si>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</si>
  <si>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</si>
  <si>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</si>
  <si>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</si>
  <si>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</si>
  <si>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</si>
  <si>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</si>
  <si>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</si>
  <si>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</si>
  <si>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</si>
  <si>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</si>
  <si>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</si>
  <si>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</si>
  <si>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</si>
  <si>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</si>
  <si>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</si>
  <si>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</si>
  <si>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</si>
  <si>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</si>
  <si>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</si>
  <si>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</si>
  <si>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</si>
  <si>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</si>
  <si>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</si>
  <si>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</si>
  <si>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</si>
  <si>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</si>
  <si>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</si>
  <si>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</si>
  <si>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</si>
  <si>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</si>
  <si>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</si>
  <si>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</si>
  <si>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</si>
  <si>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</si>
  <si>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</si>
  <si>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</si>
  <si>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</si>
  <si>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</si>
  <si>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</si>
  <si>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</si>
  <si>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</si>
  <si>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</si>
  <si>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</si>
  <si>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</si>
  <si>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</si>
  <si>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</si>
  <si>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</si>
  <si>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</si>
  <si>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</si>
  <si>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</si>
  <si>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</si>
  <si>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</si>
  <si>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</si>
  <si>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</si>
  <si>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</si>
  <si>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</si>
  <si>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</si>
  <si>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</si>
  <si>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</si>
  <si>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</si>
  <si>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</si>
  <si>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</si>
  <si>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</si>
  <si>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</si>
  <si>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</si>
  <si>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</si>
  <si>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</si>
  <si>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</si>
  <si>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</si>
  <si>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</si>
  <si>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</si>
  <si>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</si>
  <si>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</si>
  <si>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</si>
  <si>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</si>
  <si>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</si>
  <si>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</si>
  <si>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</si>
  <si>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</si>
  <si>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</si>
  <si>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</si>
  <si>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</si>
  <si>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</si>
  <si>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</si>
  <si>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</si>
  <si>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</si>
  <si>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</si>
  <si>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</si>
  <si>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</si>
  <si>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</si>
  <si>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</si>
  <si>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</si>
  <si>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</si>
  <si>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</si>
  <si>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</si>
  <si>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</si>
  <si>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</si>
  <si>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</si>
  <si>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</si>
  <si>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</si>
  <si>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</si>
  <si>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</si>
  <si>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</si>
  <si>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</si>
  <si>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</si>
  <si>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</si>
  <si>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</si>
  <si>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</si>
  <si>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</si>
  <si>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</si>
  <si>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</si>
  <si>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</si>
  <si>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</si>
  <si>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</si>
  <si>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</si>
  <si>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</si>
  <si>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</si>
  <si>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</si>
  <si>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</si>
  <si>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</si>
  <si>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</si>
  <si>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</si>
  <si>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</si>
  <si>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</si>
  <si>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</si>
  <si>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</si>
  <si>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</si>
  <si>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</si>
  <si>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</si>
  <si>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</si>
  <si>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</si>
  <si>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</si>
  <si>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</si>
  <si>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</si>
  <si>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</si>
  <si>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</si>
  <si>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</si>
  <si>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</si>
  <si>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</si>
  <si>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</si>
  <si>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</si>
  <si>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</si>
  <si>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</si>
  <si>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</si>
  <si>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</si>
  <si>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</si>
  <si>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</si>
  <si>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</si>
  <si>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</si>
  <si>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</si>
  <si>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</si>
  <si>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</si>
  <si>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</si>
  <si>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</si>
  <si>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</si>
  <si>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</si>
  <si>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</si>
  <si>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</si>
  <si>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</si>
  <si>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</si>
  <si>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</si>
  <si>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</si>
  <si>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</si>
  <si>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</si>
  <si>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</si>
  <si>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</si>
  <si>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</si>
  <si>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</si>
  <si>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</si>
  <si>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</si>
  <si>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</si>
  <si>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</si>
  <si>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</si>
  <si>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</si>
  <si>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</si>
  <si>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</si>
  <si>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</si>
  <si>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</si>
  <si>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</si>
  <si>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</si>
  <si>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</si>
  <si>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</si>
  <si>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</si>
  <si>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</si>
  <si>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</si>
  <si>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</si>
  <si>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</si>
  <si>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</si>
  <si>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</si>
  <si>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</si>
  <si>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</si>
  <si>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</si>
  <si>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</si>
  <si>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</si>
  <si>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</si>
  <si>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</si>
  <si>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</si>
  <si>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</si>
  <si>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</si>
  <si>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</si>
  <si>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</si>
  <si>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</si>
  <si>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</si>
  <si>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</si>
  <si>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</si>
  <si>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</si>
  <si>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</si>
  <si>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</si>
  <si>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</si>
  <si>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</si>
  <si>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</si>
  <si>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</si>
  <si>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</si>
  <si>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</si>
  <si>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</si>
  <si>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</si>
  <si>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</si>
  <si>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</si>
  <si>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</si>
  <si>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</si>
  <si>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</si>
  <si>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</si>
  <si>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</si>
  <si>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</si>
  <si>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</si>
  <si>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</si>
  <si>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</si>
  <si>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</si>
  <si>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</si>
  <si>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</si>
  <si>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</si>
  <si>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</si>
  <si>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</si>
  <si>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</si>
  <si>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</si>
  <si>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</si>
  <si>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</si>
  <si>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</si>
  <si>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</si>
  <si>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</si>
  <si>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</si>
  <si>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</si>
  <si>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</si>
  <si>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</si>
  <si>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</si>
  <si>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</si>
  <si>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</si>
  <si>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</si>
  <si>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</si>
  <si>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</si>
  <si>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</si>
  <si>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</si>
  <si>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</si>
  <si>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</si>
  <si>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</si>
  <si>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</si>
  <si>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</si>
  <si>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</si>
  <si>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</si>
  <si>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</si>
  <si>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</si>
  <si>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</si>
  <si>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</si>
  <si>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</si>
  <si>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</si>
  <si>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</si>
  <si>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</si>
  <si>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</si>
  <si>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</si>
  <si>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</si>
  <si>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</si>
  <si>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</si>
  <si>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</si>
  <si>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</si>
  <si>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</si>
  <si>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</si>
  <si>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</si>
  <si>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</si>
  <si>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</si>
  <si>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</si>
  <si>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</si>
  <si>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</si>
  <si>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</si>
  <si>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</si>
  <si>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</si>
  <si>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</si>
  <si>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</si>
  <si>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</si>
  <si>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</si>
  <si>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</si>
  <si>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</si>
  <si>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</si>
  <si>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</si>
  <si>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</si>
  <si>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</si>
  <si>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</si>
  <si>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</si>
  <si>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</si>
  <si>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</si>
  <si>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</si>
  <si>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</si>
  <si>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</si>
  <si>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</si>
  <si>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</si>
  <si>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</si>
  <si>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</si>
  <si>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</si>
  <si>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</si>
  <si>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</si>
  <si>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</si>
  <si>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</si>
  <si>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</si>
  <si>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</si>
  <si>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</si>
  <si>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</si>
  <si>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</si>
  <si>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</si>
  <si>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</si>
  <si>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</si>
  <si>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</si>
  <si>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</si>
  <si>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</si>
  <si>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</si>
  <si>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</si>
  <si>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</si>
  <si>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</si>
  <si>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</si>
  <si>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</si>
  <si>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</si>
  <si>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</si>
  <si>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</si>
  <si>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</si>
  <si>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</si>
  <si>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</si>
  <si>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</si>
  <si>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</si>
  <si>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</si>
  <si>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</si>
  <si>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</si>
  <si>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</si>
  <si>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</si>
  <si>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</si>
  <si>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</si>
  <si>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</si>
  <si>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</si>
  <si>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</si>
  <si>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</si>
  <si>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</si>
  <si>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</si>
  <si>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</si>
  <si>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</si>
  <si>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</si>
  <si>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</si>
  <si>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</si>
  <si>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</si>
  <si>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</si>
  <si>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</si>
  <si>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</si>
  <si>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</si>
  <si>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</si>
  <si>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</si>
  <si>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</si>
  <si>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</si>
  <si>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</si>
  <si>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</si>
  <si>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</si>
  <si>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</si>
  <si>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</si>
  <si>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</si>
  <si>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</si>
  <si>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</si>
  <si>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</si>
  <si>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</si>
  <si>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</si>
  <si>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</si>
  <si>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</si>
  <si>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</si>
  <si>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</si>
  <si>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</si>
  <si>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</si>
  <si>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</si>
  <si>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</si>
  <si>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</si>
  <si>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</si>
  <si>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</si>
  <si>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</si>
  <si>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</si>
  <si>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</si>
  <si>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</si>
  <si>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</si>
  <si>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</si>
  <si>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</si>
  <si>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</si>
  <si>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</si>
  <si>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</si>
  <si>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</si>
  <si>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</si>
  <si>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</si>
  <si>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</si>
  <si>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</si>
  <si>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</si>
  <si>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</si>
  <si>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</si>
  <si>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</si>
  <si>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</si>
  <si>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</si>
  <si>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</si>
  <si>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</si>
  <si>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</si>
  <si>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</si>
  <si>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</si>
  <si>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</si>
  <si>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</si>
  <si>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</si>
  <si>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</si>
  <si>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</si>
  <si>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</si>
  <si>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</si>
  <si>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</si>
  <si>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</si>
  <si>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</si>
  <si>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</si>
  <si>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</si>
  <si>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</si>
  <si>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</si>
  <si>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</si>
  <si>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</si>
  <si>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</si>
  <si>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</si>
  <si>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</si>
  <si>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</si>
  <si>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</si>
  <si>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</si>
  <si>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</si>
  <si>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</si>
  <si>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</si>
  <si>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</si>
  <si>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</si>
  <si>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</si>
  <si>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</si>
  <si>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</si>
  <si>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</si>
  <si>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</si>
  <si>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</si>
  <si>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</si>
  <si>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</si>
  <si>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</si>
  <si>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</si>
  <si>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</si>
  <si>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</si>
  <si>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</si>
  <si>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</si>
  <si>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</si>
  <si>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</si>
  <si>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</si>
  <si>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</si>
  <si>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</si>
  <si>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</si>
  <si>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</si>
  <si>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</si>
  <si>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</si>
  <si>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</si>
  <si>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</si>
  <si>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</si>
  <si>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</si>
  <si>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</si>
  <si>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</si>
  <si>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</si>
  <si>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</si>
  <si>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</si>
  <si>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</si>
  <si>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</si>
  <si>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</si>
  <si>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</si>
  <si>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</si>
  <si>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</si>
  <si>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</si>
  <si>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</si>
  <si>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</si>
  <si>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</si>
  <si>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</si>
  <si>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</si>
  <si>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</si>
  <si>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</si>
  <si>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</si>
  <si>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</si>
  <si>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</si>
  <si>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</si>
  <si>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</si>
  <si>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</si>
  <si>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</si>
  <si>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</si>
  <si>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</si>
  <si>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</si>
  <si>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</si>
  <si>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</si>
  <si>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</si>
  <si>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</si>
  <si>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</si>
  <si>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</si>
  <si>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</si>
  <si>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</si>
  <si>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</si>
  <si>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</si>
  <si>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</si>
  <si>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</si>
  <si>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</si>
  <si>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</si>
  <si>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</si>
  <si>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</si>
  <si>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</si>
  <si>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</si>
  <si>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</si>
  <si>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</si>
  <si>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</si>
  <si>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</si>
  <si>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</si>
  <si>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</si>
  <si>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</si>
  <si>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</si>
  <si>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</si>
  <si>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</si>
  <si>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</si>
  <si>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</si>
  <si>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</si>
  <si>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</si>
  <si>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</si>
  <si>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</si>
  <si>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</si>
  <si>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</si>
  <si>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</si>
  <si>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</si>
  <si>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</si>
  <si>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</si>
  <si>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</si>
  <si>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</si>
  <si>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</si>
  <si>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</si>
  <si>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</si>
  <si>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</si>
  <si>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</si>
  <si>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</si>
  <si>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</si>
  <si>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</si>
  <si>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</si>
  <si>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</si>
  <si>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</si>
  <si>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</si>
  <si>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</si>
  <si>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</si>
  <si>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</si>
  <si>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</si>
  <si>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</si>
  <si>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</si>
  <si>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</si>
  <si>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</si>
  <si>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</si>
  <si>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</si>
  <si>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</si>
  <si>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</si>
  <si>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</si>
  <si>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</si>
  <si>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</si>
  <si>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</si>
  <si>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</si>
  <si>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</si>
  <si>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</si>
  <si>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</si>
  <si>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</si>
  <si>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</si>
  <si>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</si>
  <si>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</si>
  <si>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</si>
  <si>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</si>
  <si>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</si>
  <si>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</si>
  <si>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</si>
  <si>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</si>
  <si>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</si>
  <si>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</si>
  <si>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</si>
  <si>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</si>
  <si>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</si>
  <si>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</si>
  <si>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</si>
  <si>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</si>
  <si>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</si>
  <si>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</si>
  <si>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</si>
  <si>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</si>
  <si>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</si>
  <si>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</si>
  <si>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</si>
  <si>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</si>
  <si>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</si>
  <si>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</si>
  <si>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</si>
  <si>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</si>
  <si>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</si>
  <si>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</si>
  <si>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</si>
  <si>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</si>
  <si>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</si>
  <si>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</si>
  <si>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</si>
  <si>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</si>
  <si>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</si>
  <si>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</si>
  <si>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</si>
  <si>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</si>
  <si>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</si>
  <si>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</si>
  <si>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</si>
  <si>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</si>
  <si>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</si>
  <si>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</si>
  <si>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</si>
  <si>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</si>
  <si>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</si>
  <si>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</si>
  <si>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</si>
  <si>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</si>
  <si>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</si>
  <si>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</si>
  <si>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</si>
  <si>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</si>
  <si>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</si>
  <si>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</si>
  <si>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</si>
  <si>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</si>
  <si>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</si>
  <si>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</si>
  <si>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</si>
  <si>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</si>
  <si>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</si>
  <si>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</si>
  <si>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</si>
  <si>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</si>
  <si>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</si>
  <si>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</si>
  <si>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</si>
  <si>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</si>
  <si>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</si>
  <si>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</si>
  <si>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</si>
  <si>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</si>
  <si>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</si>
  <si>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</si>
  <si>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</si>
  <si>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</si>
  <si>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</si>
  <si>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</si>
  <si>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</si>
  <si>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</si>
  <si>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</si>
  <si>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</si>
  <si>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</si>
  <si>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</si>
  <si>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</si>
  <si>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</si>
  <si>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</si>
  <si>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</si>
  <si>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</si>
  <si>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</si>
  <si>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</si>
  <si>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</si>
  <si>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</si>
  <si>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</si>
  <si>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</si>
  <si>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</si>
  <si>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</si>
  <si>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</si>
  <si>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</si>
  <si>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</si>
  <si>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</si>
  <si>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</si>
  <si>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</si>
  <si>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</si>
  <si>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</si>
  <si>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</si>
  <si>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</si>
  <si>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</si>
  <si>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</si>
  <si>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</si>
  <si>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</si>
  <si>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</si>
  <si>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</si>
  <si>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</si>
  <si>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</si>
  <si>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</si>
  <si>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</si>
  <si>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</si>
  <si>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</si>
  <si>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</si>
  <si>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</si>
  <si>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</si>
  <si>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</si>
  <si>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</si>
  <si>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</si>
  <si>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</si>
  <si>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</si>
  <si>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</si>
  <si>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</si>
  <si>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</si>
  <si>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</si>
  <si>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</si>
  <si>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</si>
  <si>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</si>
  <si>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</si>
  <si>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</si>
  <si>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</si>
  <si>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</si>
  <si>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</si>
  <si>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</si>
  <si>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</si>
  <si>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</si>
  <si>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</si>
  <si>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</si>
  <si>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</si>
  <si>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</si>
  <si>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</si>
  <si>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</si>
  <si>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</si>
  <si>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</si>
  <si>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</si>
  <si>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</si>
  <si>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</si>
  <si>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</si>
  <si>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</si>
  <si>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</si>
  <si>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</si>
  <si>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</si>
  <si>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</si>
  <si>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</si>
  <si>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</si>
  <si>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</si>
  <si>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</si>
  <si>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</si>
  <si>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</si>
  <si>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</si>
  <si>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</si>
  <si>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</si>
  <si>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</si>
  <si>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</si>
  <si>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</si>
  <si>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</si>
  <si>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</si>
  <si>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</si>
  <si>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</si>
  <si>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</si>
  <si>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</si>
  <si>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</si>
  <si>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</si>
  <si>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</si>
  <si>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</si>
  <si>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</si>
  <si>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</si>
  <si>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</si>
  <si>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</si>
  <si>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</si>
  <si>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</si>
  <si>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</si>
  <si>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</si>
  <si>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</si>
  <si>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</si>
  <si>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</si>
  <si>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</si>
  <si>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</si>
  <si>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</si>
  <si>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</si>
  <si>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</si>
  <si>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</si>
  <si>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</si>
  <si>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</si>
  <si>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</si>
  <si>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</si>
  <si>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</si>
  <si>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</si>
  <si>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</si>
  <si>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</si>
  <si>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</si>
  <si>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</si>
  <si>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</si>
  <si>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</si>
  <si>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</si>
  <si>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</si>
  <si>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</si>
  <si>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</si>
  <si>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</si>
  <si>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</si>
  <si>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</si>
  <si>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</si>
  <si>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</si>
  <si>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</si>
  <si>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</si>
  <si>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</si>
  <si>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</si>
  <si>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</si>
  <si>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</si>
  <si>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</si>
  <si>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</si>
  <si>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</si>
  <si>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</si>
  <si>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</si>
  <si>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At site TS</t>
  </si>
  <si>
    <t>PCM-20251116-00001184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</si>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</sst>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tabSelected="1" workbookViewId="0">
      <selection activeCell="A3" sqref="A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314.66750914351724</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0.5327753472229233</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c r="D4" s="139" t="s">
        <v>8644</v>
      </c>
      <c r="E4" s="140"/>
      <c r="F4" s="137">
        <v>45977.603645833333</v>
      </c>
      <c r="G4" s="141">
        <f ca="1">IFERROR(NOW()-F4,"")</f>
        <v>1.2289236110518686E-2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45977.615935069443</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45977.615935069443</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45977.615935069443</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45977.615935069443</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45977.615935069443</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45977.615935069443</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45977.615935069443</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45977.615935069443</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45977.615935069443</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45977.615935069443</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45977.615935069443</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45977.615935069443</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45977.615935069443</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45977.615935069443</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45977.615935069443</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45977.615935069443</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45977.615935069443</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45977.615935069443</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45977.615935069443</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45977.615935069443</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45977.615935069443</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45977.615935069443</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45977.615935069443</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45977.615935069443</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45977.615935069443</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45977.615935069443</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45977.615935069443</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45977.615935069443</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45977.615935069443</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45977.615935069443</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45977.615935069443</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45977.615935069443</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45977.615935069443</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45977.615935069443</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45977.615935069443</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45977.615935069443</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45977.615935069443</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45977.615935069443</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45977.615935069443</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45977.615935069443</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45977.615935069443</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45977.615935069443</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45977.615935069443</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45977.615935069443</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45977.615935069443</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45977.615935069443</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45977.615935069443</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45977.615935069443</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45977.615935069443</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45977.615935069443</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45977.615935069443</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45977.615935069443</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45977.615935069443</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45977.615935069443</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45977.615935069443</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45977.615935069443</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45977.615935069443</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45977.615935069443</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45977.615935069443</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45977.615935069443</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45977.615935069443</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45977.615935069443</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45977.615935069443</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45977.615935069443</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45977.615935069443</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45977.615935069443</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45977.615935069443</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45977.615935069443</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45977.615935069443</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45977.615935069443</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45977.615935069443</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45977.615935069443</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45977.615935069443</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45977.615935069443</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45977.615935069443</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BE020D81-81BA-43C9-A3E4-EF7FEB3C3B45}"/>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7"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152.6160971064819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1.1795924768521218</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0.59701145833241753</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0.16684942129359115</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2</v>
      </c>
      <c r="D7" s="18" t="s">
        <v>25261</v>
      </c>
      <c r="E7" s="103" t="s">
        <v>39024</v>
      </c>
      <c r="F7" s="104">
        <v>45977.467372685183</v>
      </c>
      <c r="G7" s="105">
        <f ca="1">IFERROR(NOW()-F7,"-")</f>
        <v>0.14856238426000345</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45977.615935069443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45977.615935069443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45977.615935069443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45977.615935069443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45977.615935069443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45977.615935069443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45977.615935069443</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45977.615935069443</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45977.615935069443</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45977.615935069443</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45977.615935069443</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45977.615935069443</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45977.615935069443</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45977.615935069443</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45977.615935069443</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45977.615935069443</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45977.615935069443</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45977.615935069443</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45977.615935069443</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45977.615935069443</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45977.615935069443</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45977.615935069443</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45977.615935069443</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45977.615935069443</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45977.615935069443</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45977.615935069443</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45977.615935069443</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45977.615935069443</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45977.615935069443</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45977.615935069443</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45977.615935069443</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45977.615935069443</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45977.615935069443</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45977.615935069443</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45977.615935069443</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45977.615935069443</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45977.615935069443</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45977.615935069443</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45977.615935069443</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45977.615935069443</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45977.615935069443</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45977.615935069443</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45977.615935069443</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45977.615935069443</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45977.615935069443</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45977.615935069443</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45977.615935069443</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45977.615935069443</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45977.615935069443</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45977.615935069443</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45977.615935069443</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45977.615935069443</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45977.615935069443</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45977.615935069443</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45977.615935069443</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45977.615935069443</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45977.615935069443</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45977.615935069443</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45977.615935069443</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45977.615935069443</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45977.615935069443</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45977.615935069443</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45977.615935069443</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45977.615935069443</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45977.615935069443</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45977.615935069443</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45977.615935069443</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45977.615935069443</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45977.615935069443</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45977.615935069443</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45977.615935069443</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45977.615935069443</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45977.615935069443</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45977.615935069443</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45977.615935069443</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45977.615935069443</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45977.615935069443</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45977.615935069443</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45977.615935069443</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45977.615935069443</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45977.615935069443</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45977.615935069443</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45977.615935069443</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45977.615935069443</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45977.615935069443</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45977.615935069443</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45977.615935069443</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45977.615935069443</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45977.615935069443</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45977.615935069443</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45977.615935069443</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45977.615935069443</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45977.615935069443</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45977.615935069443</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45977.615935069443</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45977.615935069443</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45977.615935069443</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45977.615935069443</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45977.615935069443</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45977.615935069443</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45977.615935069443</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45977.615935069443</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45977.615935069443</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45977.615935069443</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45977.615935069443</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45977.615935069443</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45977.615935069443</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45977.615935069443</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45977.615935069443</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45977.615935069443</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45977.615935069443</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45977.615935069443</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45977.615935069443</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45977.615935069443</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45977.615935069443</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45977.615935069443</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45977.615935069443</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45977.615935069443</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45977.615935069443</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45977.615935069443</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45977.615935069443</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45977.615935069443</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45977.615935069443</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45977.615935069443</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45977.615935069443</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45977.615935069443</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45977.615935069443</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45977.615935069443</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45977.615935069443</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45977.615935069443</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45977.615935069443</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45977.615935069443</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45977.615935069443</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45977.615935069443</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45977.615935069443</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45977.615935069443</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45977.615935069443</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45977.615935069443</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45977.615935069443</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45977.615935069443</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45977.615935069443</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45977.615935069443</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45977.615935069443</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45977.615935069443</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45977.615935069443</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45977.615935069443</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45977.615935069443</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45977.615935069443</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45977.615935069443</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45977.615935069443</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45977.615935069443</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45977.615935069443</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45977.615935069443</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45977.615935069443</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45977.615935069443</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45977.615935069443</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45977.615935069443</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45977.615935069443</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45977.615935069443</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45977.615935069443</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45977.615935069443</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45977.615935069443</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45977.615935069443</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45977.615935069443</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45977.615935069443</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45977.615935069443</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45977.615935069443</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45977.615935069443</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45977.615935069443</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45977.615935069443</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45977.615935069443</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45977.615935069443</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45977.615935069443</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45977.615935069443</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45977.615935069443</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45977.615935069443</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45977.615935069443</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45977.615935069443</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45977.615935069443</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45977.615935069443</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45977.615935069443</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45977.615935069443</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45977.615935069443</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45977.615935069443</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45977.615935069443</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45977.615935069443</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45977.615935069443</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45977.615935069443</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45977.615935069443</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45977.615935069443</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45977.615935069443</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45977.615935069443</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45977.615935069443</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45977.615935069443</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45977.615935069443</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45977.615935069443</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45977.615935069443</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45977.615935069443</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45977.615935069443</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45977.615935069443</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45977.615935069443</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45977.615935069443</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45977.615935069443</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45977.615935069443</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45977.615935069443</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45977.615935069443</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45977.615935069443</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45977.615935069443</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45977.615935069443</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45977.615935069443</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45977.615935069443</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45977.615935069443</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45977.615935069443</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45977.615935069443</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45977.615935069443</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45977.615935069443</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45977.615935069443</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45977.615935069443</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45977.615935069443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45977.615935069443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45977.615935069443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45977.615935069443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45977.615935069443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45977.615935069443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45977.615935069443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45977.615935069443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45977.615935069443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45977.615935069443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45977.615935069443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45977.615935069443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45977.615935069443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45977.615935069443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45977.615935069443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45977.615935069443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45977.615935069443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45977.615935069443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45977.615935069443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45977.615935069443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45977.615935069443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45977.615935069443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45977.615935069443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45977.615935069443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45977.615935069443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45977.615935069443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45977.615935069443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45977.615935069443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45977.615935069443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45977.615935069443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45977.615935069443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45977.615935069443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45977.615935069443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45977.615935069443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45977.615935069443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45977.615935069443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45977.615935069443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45977.615935069443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45977.615935069443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45977.615935069443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45977.615935069443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45977.615935069443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45977.615935069443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45977.615935069443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45977.615935069443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45977.615935069443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45977.615935069443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45977.615935069443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45977.615935069443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45977.615935069443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45977.615935069443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45977.615935069443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45977.615935069443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45977.615935069443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45977.615935069443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45977.615935069443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45977.615935069443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45977.615935069443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45977.615935069443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45977.615935069443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45977.615935069443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45977.615935069443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45977.615935069443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45977.615935069443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45977.615935069443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45977.615935069443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45977.615935069443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45977.615935069443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45977.615935069443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45977.615935069443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45977.615935069443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45977.615935069443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45977.615935069443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45977.615935069443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45977.615935069443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45977.615935069443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45977.615935069443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45977.615935069443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45977.615935069443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45977.615935069443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45977.615935069443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45977.615935069443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45977.615935069443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45977.615935069443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45977.615935069443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45977.615935069443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45977.615935069443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45977.615935069443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45977.615935069443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45977.615935069443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45977.615935069443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45977.615935069443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45977.615935069443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45977.615935069443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45977.615935069443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45977.615935069443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45977.615935069443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45977.615935069443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45977.615935069443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45977.615935069443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45977.615935069443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45977.615935069443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45977.615935069443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45977.615935069443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45977.615935069443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45977.615935069443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45977.615935069443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45977.615935069443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45977.615935069443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45977.615935069443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45977.615935069443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45977.615935069443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45977.615935069443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45977.615935069443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45977.615935069443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45977.615935069443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45977.615935069443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45977.615935069443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45977.615935069443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45977.615935069443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45977.615935069443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45977.615935069443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45977.615935069443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45977.615935069443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45977.615935069443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45977.615935069443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45977.615935069443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45977.615935069443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45977.615935069443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45977.615935069443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45977.615935069443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45977.615935069443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45977.615935069443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45977.615935069443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45977.615935069443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45977.615935069443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45977.615935069443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45977.615935069443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45977.615935069443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45977.615935069443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45977.615935069443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45977.615935069443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45977.615935069443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45977.615935069443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45977.615935069443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45977.615935069443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45977.615935069443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45977.615935069443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45977.615935069443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45977.615935069443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45977.615935069443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45977.615935069443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45977.615935069443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45977.615935069443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45977.615935069443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45977.615935069443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45977.615935069443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45977.615935069443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45977.615935069443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45977.615935069443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45977.615935069443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45977.615935069443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45977.615935069443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45977.615935069443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45977.615935069443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45977.615935069443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45977.615935069443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45977.615935069443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45977.615935069443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45977.615935069443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45977.615935069443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45977.615935069443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45977.615935069443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45977.615935069443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45977.615935069443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45977.615935069443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45977.615935069443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45977.615935069443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45977.615935069443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45977.615935069443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45977.615935069443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45977.615935069443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45977.615935069443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45977.615935069443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45977.615935069443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45977.615935069443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45977.615935069443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45977.615935069443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45977.615935069443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45977.615935069443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45977.615935069443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45977.615935069443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45977.615935069443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45977.615935069443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45977.615935069443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45977.615935069443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45977.615935069443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45977.615935069443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45977.615935069443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45977.615935069443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45977.615935069443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45977.615935069443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45977.615935069443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45977.615935069443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45977.615935069443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45977.615935069443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45977.615935069443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45977.615935069443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45977.615935069443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45977.615935069443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45977.615935069443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45977.615935069443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45977.615935069443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45977.615935069443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45977.615935069443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45977.615935069443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45977.615935069443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45977.615935069443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45977.615935069443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45977.615935069443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45977.615935069443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45977.615935069443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45977.615935069443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45977.615935069443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45977.615935069443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45977.615935069443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45977.615935069443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45977.615935069443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45977.615935069443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45977.615935069443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45977.615935069443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45977.615935069443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45977.615935069443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45977.615935069443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45977.615935069443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45977.615935069443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45977.615935069443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45977.615935069443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45977.615935069443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45977.615935069443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45977.615935069443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45977.615935069443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45977.615935069443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45977.615935069443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45977.615935069443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45977.615935069443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45977.615935069443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45977.615935069443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45977.615935069443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45977.615935069443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45977.615935069443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45977.615935069443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45977.615935069443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45977.615935069443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45977.615935069443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45977.615935069443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45977.615935069443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45977.615935069443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45977.615935069443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45977.615935069443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45977.615935069443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45977.615935069443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45977.615935069443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45977.615935069443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45977.615935069443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45977.615935069443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45977.615935069443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45977.615935069443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45977.615935069443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45977.615935069443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45977.615935069443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45977.615935069443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45977.615935069443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45977.615935069443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45977.615935069443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45977.615935069443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45977.615935069443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45977.615935069443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45977.615935069443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45977.615935069443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45977.615935069443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45977.615935069443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45977.615935069443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45977.615935069443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45977.615935069443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45977.615935069443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45977.615935069443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45977.615935069443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45977.615935069443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45977.615935069443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45977.615935069443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45977.615935069443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45977.615935069443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45977.615935069443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45977.615935069443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45977.615935069443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45977.615935069443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45977.615935069443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45977.615935069443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45977.615935069443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45977.615935069443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45977.615935069443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45977.615935069443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45977.615935069443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45977.615935069443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45977.615935069443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45977.615935069443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45977.615935069443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45977.615935069443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45977.615935069443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45977.615935069443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45977.615935069443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45977.615935069443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45977.615935069443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45977.615935069443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45977.615935069443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45977.615935069443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45977.615935069443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45977.615935069443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45977.615935069443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45977.615935069443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45977.615935069443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45977.615935069443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45977.615935069443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45977.615935069443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45977.615935069443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45977.615935069443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45977.615935069443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45977.615935069443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45977.615935069443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45977.615935069443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45977.615935069443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45977.615935069443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45977.615935069443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45977.615935069443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45977.615935069443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45977.615935069443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45977.615935069443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45977.615935069443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45977.615935069443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45977.615935069443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45977.615935069443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45977.615935069443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45977.615935069443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45977.615935069443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45977.615935069443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45977.615935069443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45977.615935069443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45977.615935069443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45977.615935069443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45977.615935069443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45977.615935069443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45977.615935069443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45977.615935069443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45977.615935069443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45977.615935069443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45977.615935069443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45977.615935069443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45977.615935069443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45977.615935069443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45977.615935069443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45977.615935069443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45977.615935069443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45977.615935069443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45977.615935069443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45977.615935069443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45977.615935069443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45977.615935069443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45977.615935069443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45977.615935069443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45977.615935069443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45977.615935069443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45977.615935069443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45977.615935069443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45977.615935069443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45977.615935069443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45977.615935069443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45977.615935069443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45977.615935185182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45977.615935185182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45977.615935185182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45977.615935185182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45977.615935185182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45977.615935185182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45977.615935185182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45977.615935185182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45977.615935185182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45977.615935185182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45977.615935185182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45977.615935185182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45977.615935185182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45977.615935185182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45977.615935185182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45977.615935185182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45977.615935185182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45977.615935185182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45977.615935185182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45977.615935185182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45977.615935185182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45977.615935185182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45977.615935185182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45977.615935185182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45977.615935185182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45977.615935185182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45977.615935185182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45977.615935185182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45977.615935185182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45977.615935185182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45977.615935185182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45977.615935185182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45977.615935185182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45977.615935185182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45977.615935185182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45977.615935185182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45977.615935185182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45977.615935185182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45977.615935185182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45977.615935185182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45977.615935185182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45977.615935185182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45977.615935185182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45977.615935185182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45977.615935185182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45977.615935185182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45977.615935185182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45977.615935185182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45977.615935185182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45977.615935185182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45977.615935185182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45977.615935185182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45977.615935185182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45977.615935185182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45977.615935185182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45977.615935185182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45977.615935185182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45977.615935185182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45977.615935185182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45977.615935185182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45977.615935185182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45977.615935185182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45977.615935185182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45977.615935185182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45977.615935185182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45977.615935185182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45977.615935185182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45977.615935185182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45977.615935185182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45977.615935185182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45977.615935185182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45977.615935185182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45977.615935185182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45977.615935185182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45977.615935185182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45977.615935185182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45977.615935185182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45977.615935185182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45977.615935185182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45977.615935185182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45977.615935185182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45977.615935185182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45977.615935185182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45977.615935185182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45977.615935185182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45977.615935185182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45977.615935185182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45977.615935185182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45977.615935185182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45977.615935185182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45977.615935185182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45977.615935185182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45977.615935185182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45977.615935185182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45977.615935185182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45977.615935185182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45977.615935185182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45977.615935185182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45977.615935185182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45977.615935185182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45977.615935185182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45977.615935185182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45977.615935185182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45977.615935185182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45977.615935185182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45977.615935185182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45977.615935185182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45977.615935185182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45977.615935185182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45977.615935185182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45977.615935185182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45977.615935185182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45977.615935185182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45977.615935185182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45977.615935185182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45977.615935185182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45977.615935185182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45977.615935185182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45977.615935185182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45977.615935185182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45977.615935185182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45977.615935185182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45977.615935185182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45977.615935185182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45977.615935185182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45977.615935185182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45977.615935185182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45977.615935185182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45977.615935185182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45977.615935185182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45977.615935185182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45977.615935185182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45977.615935185182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45977.615935185182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45977.615935185182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45977.615935185182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45977.615935185182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45977.615935185182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45977.615935185182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45977.615935185182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45977.615935185182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45977.615935185182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45977.615935185182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45977.615935185182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45977.615935185182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45977.615935185182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45977.615935185182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45977.615935185182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45977.615935185182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45977.615935185182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45977.615935185182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45977.615935185182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45977.615935185182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45977.615935185182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45977.615935185182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45977.615935185182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45977.615935185182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45977.615935185182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45977.615935185182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45977.615935185182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45977.615935185182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45977.615935185182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45977.615935185182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45977.615935185182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45977.615935185182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45977.615935185182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45977.615935185182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45977.615935185182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45977.615935185182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45977.615935185182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45977.615935185182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45977.615935185182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45977.615935185182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45977.615935185182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45977.615935185182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45977.615935185182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45977.615935185182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45977.615935185182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45977.615935185182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45977.615935185182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45977.615935185182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45977.615935185182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45977.615935185182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45977.615935185182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45977.615935185182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45977.615935185182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45977.615935185182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45977.615935185182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45977.615935185182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45977.615935185182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45977.615935185182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45977.615935185182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45977.615935185182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45977.615935185182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45977.615935185182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45977.615935185182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45977.615935185182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45977.615935185182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45977.615935185182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45977.615935185182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45977.615935185182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45977.615935185182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45977.615935185182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45977.615935185182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45977.615935185182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45977.615935185182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45977.615935185182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45977.615935185182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45977.615935185182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45977.615935185182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45977.615935185182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45977.615935185182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45977.615935185182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45977.615935185182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45977.615935185182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45977.615935185182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45977.615935185182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45977.615935185182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45977.615935185182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45977.615935185182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45977.615935185182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45977.615935185182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45977.615935185182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45977.615935185182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45977.615935185182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45977.615935185182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45977.615935185182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45977.615935185182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45977.615935185182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45977.615935185182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45977.615935185182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45977.615935185182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45977.615935185182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45977.615935185182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45977.615935185182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45977.615935185182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45977.615935185182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45977.615935185182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45977.615935185182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45977.615935185182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45977.615935185182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45977.615935185182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45977.615935185182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45977.615935185182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45977.615935185182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45977.615935185182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45977.615935185182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45977.615935185182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45977.615935185182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45977.615935185182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45977.615935185182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45977.615935185182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45977.615935185182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45977.615935185182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45977.615935185182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45977.615935185182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45977.615935185182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45977.615935185182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45977.615935185182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45977.615935185182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45977.615935185182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45977.615935185182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45977.615935185182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45977.615935185182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45977.615935185182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45977.615935185182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45977.615935185182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45977.615935185182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45977.615935185182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45977.615935185182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45977.615935185182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45977.615935185182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45977.615935185182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45977.615935185182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45977.615935185182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45977.615935185182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45977.615935185182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45977.615935185182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45977.615935185182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45977.615935185182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45977.615935185182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45977.615935185182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45977.615935185182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45977.615935185182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45977.615935185182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45977.615935185182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45977.615935185182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45977.615935185182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45977.615935185182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45977.615935185182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45977.615935185182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45977.615935185182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45977.615935185182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45977.615935185182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45977.615935185182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45977.615935185182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45977.615935185182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45977.615935185182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45977.615935185182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45977.615935185182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45977.615935185182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45977.615935185182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45977.615935185182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45977.615935185182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45977.615935185182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45977.615935185182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45977.615935185182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45977.615935185182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45977.615935185182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45977.615935185182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45977.615935185182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45977.615935185182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45977.615935185182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45977.615935185182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45977.615935185182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45977.615935185182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45977.615935185182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45977.615935185182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45977.615935185182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45977.615935185182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45977.615935185182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45977.615935185182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45977.615935185182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45977.615935185182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45977.615935185182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45977.615935185182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45977.615935185182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45977.615935185182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45977.615935185182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45977.615935185182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45977.615935185182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45977.615935185182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45977.615935185182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45977.615935185182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45977.615935185182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45977.615935185182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45977.615935185182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45977.615935185182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45977.615935185182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45977.615935185182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45977.615935185182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45977.615935185182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45977.615935185182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45977.615935185182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45977.615935185182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45977.615935185182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45977.615935185182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45977.615935185182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45977.615935185182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45977.615935185182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45977.615935185182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45977.615935185182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45977.615935185182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45977.615935185182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45977.615935185182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45977.615935185182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45977.615935185182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45977.615935185182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45977.615935185182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45977.615935185182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45977.615935185182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45977.615935185182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45977.615935185182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45977.615935185182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45977.615935185182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45977.615935185182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45977.615935185182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45977.615935185182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45977.615935185182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45977.615935185182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45977.615935185182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45977.615935185182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45977.615935185182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45977.615935185182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45977.615935185182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45977.615935185182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45977.615935185182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45977.615935185182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45977.615935185182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45977.615935185182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45977.615935185182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45977.615935185182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45977.615935185182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45977.615935185182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45977.615935185182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45977.615935185182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45977.615935185182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45977.615935185182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45977.615935185182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45977.615935185182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45977.615935185182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45977.615935185182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45977.615935185182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45977.615935185182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45977.615935185182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45977.615935185182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45977.615935185182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45977.615935185182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45977.615935185182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45977.615935185182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45977.615935185182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45977.615935185182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45977.615935185182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45977.615935185182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45977.615935185182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45977.615935185182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45977.615935185182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45977.615935185182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45977.615935185182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45977.615935185182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45977.615935185182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45977.615935185182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45977.615935185182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45977.615935185182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45977.615935185182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45977.615935185182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45977.615935185182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45977.615935185182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45977.615935185182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45977.615935185182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45977.615935185182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45977.615935185182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45977.615935185182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45977.615935185182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45977.615935185182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45977.615935185182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45977.615935185182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45977.615935185182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45977.615935185182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45977.615935185182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45977.615935185182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45977.615935185182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45977.615935185182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45977.615935185182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45977.615935185182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45977.615935185182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45977.615935185182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45977.615935185182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45977.615935185182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45977.615935185182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45977.615935185182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45977.615935185182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45977.615935185182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45977.615935185182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45977.615935185182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45977.615935185182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45977.615935185182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45977.615935185182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45977.615935185182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45977.615935185182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45977.615935185182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45977.615935185182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45977.615935185182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45977.615935185182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45977.615935185182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45977.615935185182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45977.615935185182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45977.615935185182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45977.615935185182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45977.615935185182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45977.615935185182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45977.615935185182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45977.615935185182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45977.615935185182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45977.615935185182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45977.615935185182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45977.615935185182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45977.615935185182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45977.615935185182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45977.615935185182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45977.615935185182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45977.615935185182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45977.615935185182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45977.615935185182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45977.615935185182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45977.615935185182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45977.615935185182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45977.615935185182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45977.615935185182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45977.615935185182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45977.615935185182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45977.615935185182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45977.615935185182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45977.615935185182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45977.615935185182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45977.615935185182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45977.615935185182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45977.615935185182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45977.615935185182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45977.615935185182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45977.615935185182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45977.615935185182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45977.615935185182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45977.615935185182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45977.615935185182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45977.615935185182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45977.615935185182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45977.615935185182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45977.615935185182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45977.615935185182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45977.615935185182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45977.615935185182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45977.615935185182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45977.615935185182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45977.615935185182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45977.615935185182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45977.615935185182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45977.615935185182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45977.615935185182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45977.615935185182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45977.615935185182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45977.615935185182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45977.615935185182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45977.615935185182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45977.615935185182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45977.615935185182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45977.615935185182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45977.615935185182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45977.615935185182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45977.615935185182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45977.615935185182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45977.615935185182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45977.615935185182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45977.615935185182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45977.615935185182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45977.615935185182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45977.615935185182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45977.615935185182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45977.615935185182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45977.615935185182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45977.615935185182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45977.615935185182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45977.615935185182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45977.615935185182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45977.615935185182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45977.615935185182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45977.615935185182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45977.615935185182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45977.615935185182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45977.615935185182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45977.615935185182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45977.615935185182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45977.615935185182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45977.615935185182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45977.615935185182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45977.615935185182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45977.615935185182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45977.615935185182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45977.615935185182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45977.615935185182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45977.615935185182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45977.615935185182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45977.615935185182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45977.615935185182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45977.615935185182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45977.615935185182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45977.615935185182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45977.615935185182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45977.615935185182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45977.615935185182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45977.615935185182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45977.615935185182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45977.615935185182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45977.615935185182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45977.615935185182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45977.615935185182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45977.615935185182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45977.615935185182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45977.615935185182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45977.615935185182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45977.615935185182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45977.615935185182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45977.615935185182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45977.615935185182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45977.615935185182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45977.615935185182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45977.615935185182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45977.615935185182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45977.615935185182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45977.615935185182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45977.615935185182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45977.615935185182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45977.615935185182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45977.615935185182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45977.615935185182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45977.615935185182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45977.615935185182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45977.615935185182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45977.615935185182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45977.615935185182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45977.615935185182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45977.615935185182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45977.615935185182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45977.615935185182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45977.615935185182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45977.615935185182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45977.615935185182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45977.615935185182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45977.615935185182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45977.615935185182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45977.615935185182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45977.615935185182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45977.615935185182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45977.615935185182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45977.615935185182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45977.615935185182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45977.615935185182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45977.615935185182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45977.615935185182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45977.615935185182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45977.615935185182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45977.615935185182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45977.615935185182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45977.615935185182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45977.615935185182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274.13521747684717</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34897</v>
      </c>
      <c r="E3" s="95" t="s">
        <v>39021</v>
      </c>
      <c r="F3" s="96"/>
      <c r="G3" s="97">
        <f ca="1">IFERROR(NOW()-F3,"")</f>
        <v>45977.615935069443</v>
      </c>
      <c r="H3" s="96">
        <v>45977.502928240741</v>
      </c>
      <c r="I3" s="123"/>
      <c r="J3" s="123" t="str">
        <f>IFERROR(VLOOKUP(D3,DB!A:G,7,0),"")</f>
        <v>Vandalized</v>
      </c>
      <c r="K3" s="98" t="s">
        <v>39123</v>
      </c>
      <c r="L3" s="92" t="str">
        <f>IFERROR(VLOOKUP(D3,DB!A:I,9,0),"")</f>
        <v>Latis</v>
      </c>
    </row>
    <row r="4" spans="1:16" ht="15" customHeight="1">
      <c r="A4" s="123" t="s">
        <v>39122</v>
      </c>
      <c r="B4" s="123" t="str">
        <f>IFERROR(VLOOKUP(D4,DB!A:K,11,0),"")</f>
        <v>R4</v>
      </c>
      <c r="C4" s="94">
        <v>1</v>
      </c>
      <c r="D4" s="92" t="s">
        <v>30502</v>
      </c>
      <c r="E4" s="154" t="s">
        <v>39021</v>
      </c>
      <c r="F4" s="155"/>
      <c r="G4" s="97">
        <f ca="1">IFERROR(NOW()-F5,"")</f>
        <v>8.0414236108481418E-2</v>
      </c>
      <c r="H4" s="96">
        <v>45977.516689814816</v>
      </c>
      <c r="I4" s="123" t="str">
        <f>IFERROR(VLOOKUP(D4,DB!A:F,6,0),"")</f>
        <v>SCECO</v>
      </c>
      <c r="J4" s="123" t="str">
        <f>IFERROR(VLOOKUP(D4,DB!A:G,7,0),"")</f>
        <v>Dead+In progress</v>
      </c>
      <c r="K4" s="98" t="s">
        <v>39123</v>
      </c>
      <c r="L4" s="92" t="str">
        <f>IFERROR(VLOOKUP(D4,DB!A:I,9,0),"")</f>
        <v>Latis</v>
      </c>
    </row>
    <row r="5" spans="1:16" ht="15" customHeight="1">
      <c r="A5" s="123" t="s">
        <v>39124</v>
      </c>
      <c r="B5" s="123" t="str">
        <f>IFERROR(VLOOKUP(D5,DB!A:K,11,0),"")</f>
        <v>R4</v>
      </c>
      <c r="C5" s="94">
        <v>3</v>
      </c>
      <c r="D5" s="92" t="s">
        <v>28226</v>
      </c>
      <c r="E5" s="154" t="s">
        <v>39021</v>
      </c>
      <c r="F5" s="155">
        <v>45977.535520833335</v>
      </c>
      <c r="G5" s="97">
        <f ca="1">IFERROR(NOW()-F6,"")</f>
        <v>45977.615935069443</v>
      </c>
      <c r="H5" s="96">
        <v>45977.595694444448</v>
      </c>
      <c r="I5" s="123" t="str">
        <f>IFERROR(VLOOKUP(D5,DB!A:F,6,0),"")</f>
        <v>SCECO</v>
      </c>
      <c r="J5" s="123" t="str">
        <f>IFERROR(VLOOKUP(D5,DB!A:G,7,0),"")</f>
        <v>Good</v>
      </c>
      <c r="K5" s="98" t="s">
        <v>39123</v>
      </c>
      <c r="L5" s="92" t="str">
        <f>IFERROR(VLOOKUP(D5,DB!A:I,9,0),"")</f>
        <v>Latis</v>
      </c>
    </row>
    <row r="6" spans="1:16" ht="15" customHeight="1">
      <c r="A6" s="123"/>
      <c r="B6" s="123" t="str">
        <f>IFERROR(VLOOKUP(D6,DB!A:K,11,0),"")</f>
        <v/>
      </c>
      <c r="C6" s="94"/>
      <c r="D6" s="92"/>
      <c r="E6" s="154"/>
      <c r="F6" s="155"/>
      <c r="G6" s="97">
        <f ca="1">IFERROR(NOW()-F7,"")</f>
        <v>45977.615935069443</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t="str">
        <f ca="1">IFERROR(NOW()-#REF!,"")</f>
        <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45977.615935069443</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45977.615935069443</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45977.615935069443</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45977.615935069443</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45977.615935069443</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45977.615935069443</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45977.615935069443</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45977.615935069443</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45977.615935069443</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45977.615935069443</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45977.615935069443</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45977.615935069443</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45977.615935069443</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45977.615935069443</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45977.615935069443</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45977.615935069443</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45977.615935069443</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45977.615935069443</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45977.615935069443</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45977.615935069443</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45977.615935069443</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45977.615935069443</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45977.615935069443</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45977.615935069443</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45977.615935069443</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45977.615935069443</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45977.615935069443</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45977.615935069443</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45977.615935069443</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45977.615935069443</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45977.615935069443</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45977.615935069443</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45977.615935069443</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45977.615935069443</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45977.615935069443</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45977.615935069443</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45977.615935069443</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45977.615935069443</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45977.615935069443</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45977.615935069443</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45977.615935069443</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45977.615935069443</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45977.615935069443</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45977.615935069443</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45977.615935069443</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45977.615935069443</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45977.615935069443</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45977.615935069443</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45977.615935069443</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45977.615935069443</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45977.615935069443</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45977.615935069443</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45977.615935069443</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45977.615935069443</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45977.615935069443</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45977.615935069443</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45977.615935069443</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45977.615935069443</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45977.615935069443</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45977.615935069443</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45977.615935069443</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45977.615935069443</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45977.615935069443</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45977.615935069443</v>
      </c>
      <c r="H71" s="96"/>
      <c r="I71" s="123" t="str">
        <f>IFERROR(VLOOKUP(D71,DB!A:F,6,0),"")</f>
        <v/>
      </c>
      <c r="J71" s="123" t="str">
        <f>IFERROR(VLOOKUP(D71,DB!A:G,7,0),"")</f>
        <v/>
      </c>
      <c r="K71" s="98"/>
      <c r="L71" s="92" t="str">
        <f>IFERROR(VLOOKUP(D71,DB!A:I,9,0),"")</f>
        <v/>
      </c>
    </row>
  </sheetData>
  <dataValidations count="2">
    <dataValidation allowBlank="1" showInputMessage="1" showErrorMessage="1" sqref="E1" xr:uid="{A4F81451-56CC-4543-9497-104C4E44EE4B}"/>
    <dataValidation type="list" allowBlank="1" showInputMessage="1" showErrorMessage="1" sqref="E2:E3 E5:E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K9" sqref="K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85.783874884255056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51.42705775462673</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28.954823958330962</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8.767335532407742</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6">
        <v>45977.514803240738</v>
      </c>
      <c r="G6" s="119">
        <f t="shared" ca="1" si="2"/>
        <v>0.10113182870554738</v>
      </c>
      <c r="H6" s="146">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45977.615935069443</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45977.615935069443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45977.615935069443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45977.615935069443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45977.615935069443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45977.615935069443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45977.615935069443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45977.615935069443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45977.615935069443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45977.615935069443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45977.615935069443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45977.615935069443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45977.615935069443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45977.615935069443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45977.615935069443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45977.615935069443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45977.615935069443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45977.615935069443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45977.615935069443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45977.615935069443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45977.615935069443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45977.615935069443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45977.615935069443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45977.615935069443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45977.615935069443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45977.615935069443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45977.615935069443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45977.615935069443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45977.615935069443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45977.615935069443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45977.615935069443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45977.615935069443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45977.615935069443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45977.615935069443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45977.615935069443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45977.615935069443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45977.615935069443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45977.615935069443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45977.615935069443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45977.615935069443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45977.615935069443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45977.615935069443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45977.615935069443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45977.615935069443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45977.615935069443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45977.615935069443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45977.615935069443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45977.615935069443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45977.615935069443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45977.615935069443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45977.615935069443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45977.615935069443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45977.615935069443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45977.615935069443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45977.615935069443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45977.615935069443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45977.615935069443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45977.615935069443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45977.615935069443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45977.615935069443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45977.615935069443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45977.615935069443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45977.615935069443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45977.615935069443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45977.615935069443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45977.615935069443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45977.615935069443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45977.615935069443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45977.615935069443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45977.615935069443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45977.615935069443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45977.615935069443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45977.615935069443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45977.615935069443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45977.615935069443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45977.615935069443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45977.615935069443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45977.615935069443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45977.615935069443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45977.615935069443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45977.615935069443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45977.615935069443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45977.615935069443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45977.615935069443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45977.615935069443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45977.615935069443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45977.615935069443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45977.615935069443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45977.615935069443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45977.615935069443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45977.615935069443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45977.615935069443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45977.615935069443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45977.615935069443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45977.615935069443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45977.615935069443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45977.615935069443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45977.615935069443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45977.615935069443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45977.615935069443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45977.615935069443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45977.615935069443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45977.615935069443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45977.615935069443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45977.615935069443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45977.615935069443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45977.615935069443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45977.615935069443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45977.615935069443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45977.615935069443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45977.615935069443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45977.615935069443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45977.615935069443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45977.615935069443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45977.615935069443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45977.615935069443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45977.615935069443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45977.615935069443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45977.615935069443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45977.615935069443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45977.615935069443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45977.615935069443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45977.615935069443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45977.615935069443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45977.615935069443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45977.615935069443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45977.615935069443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45977.615935069443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45977.615935069443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45977.615935069443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45977.615935069443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45977.615935069443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45977.615935069443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45977.615935069443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45977.615935069443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45977.615935069443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45977.615935069443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45977.615935069443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45977.615935069443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45977.615935069443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45977.615935069443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45977.615935069443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45977.615935069443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45977.615935069443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45977.615935069443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45977.615935069443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45977.615935069443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45977.615935069443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45977.615935069443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45977.615935069443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45977.615935069443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45977.615935069443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45977.615935069443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45977.615935069443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45977.615935069443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45977.615935069443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45977.615935069443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45977.615935069443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45977.615935069443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45977.615935069443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45977.615935069443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45977.615935069443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45977.615935069443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45977.615935069443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39122</v>
      </c>
      <c r="B2" s="129" t="str">
        <f>IFERROR(VLOOKUP(D2,DB!A:K,11,0),"")</f>
        <v>R6</v>
      </c>
      <c r="C2" s="130">
        <v>3</v>
      </c>
      <c r="D2" s="150" t="s">
        <v>38687</v>
      </c>
      <c r="E2" s="117" t="s">
        <v>39021</v>
      </c>
      <c r="F2" s="149"/>
      <c r="G2" s="75">
        <f ca="1">IFERROR(NOW()-F2,"-")</f>
        <v>45977.615935069443</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45977.615935069443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45977.615935069443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45977.615935069443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45977.615935069443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45977.615935069443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45977.615935069443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45977.615935069443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45977.615935069443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45977.615935069443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45977.615935069443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45977.615935069443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45977.615935069443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45977.615935069443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45977.615935069443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45977.615935069443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45977.615935069443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45977.615935069443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45977.615935069443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45977.615935069443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45977.615935069443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45977.615935069443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45977.615935069443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45977.615935069443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45977.615935069443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45977.615935069443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45977.615935069443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45977.615935069443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45977.615935069443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45977.615935069443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45977.615935069443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45977.615935069443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45977.615935069443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45977.615935069443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45977.615935069443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45977.615935069443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45977.615935069443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45977.615935069443</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45977.615935069443</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45977.615935069443</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45977.615935069443</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45977.615935069443</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45977.615935069443</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45977.615935069443</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45977.615935069443</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45977.615935069443</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45977.615935069443</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45977.615935069443</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45977.615935069443</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45977.615935069443</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45977.615935069443</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45977.615935069443</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45977.615935069443</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45977.615935069443</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45977.615935069443</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45977.615935069443</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45977.615935069443</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45977.615935069443</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45977.615935069443</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45977.615935069443</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45977.615935069443</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45977.615935069443</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45977.615935069443</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45977.615935069443</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45977.615935069443</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45977.615935069443</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45977.615935069443</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45977.615935069443</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45977.615935069443</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45977.615935069443</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45977.615935069443</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45977.615935069443</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45977.615935069443</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45977.615935069443</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45977.615935069443</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45977.615935069443</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45977.615935069443</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45977.615935069443</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45977.615935069443</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45977.615935069443</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45977.615935069443</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45977.615935069443</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45977.615935069443</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45977.615935069443</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45977.615935069443</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45977.615935069443</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45977.615935069443</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45977.615935069443</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45977.615935069443</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45977.615935069443</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45977.615935069443</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45977.615935069443</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45977.615935069443</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45977.615935069443</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45977.615935069443</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45977.615935069443</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45977.615935069443</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45977.615935069443</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45977.615935069443</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45977.615935069443</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45977.615935069443</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45977.615935069443</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45977.615935069443</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45977.615935069443</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2025-11-16T11:48:32Z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