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27" documentId="13_ncr:1_{F6CB121F-512D-4AA6-A0C1-0FB36C537598}" xr6:coauthVersionLast="47" xr6:coauthVersionMax="47" xr10:uidLastSave="{3A514589-B7CB-4581-ADBA-D2A21DB2BACB}"/>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<sst xmlns="http://schemas.openxmlformats.org/spreadsheetml/2006/main" count="180266" uniqueCount="39117">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</sst>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299.19452928240935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45962.142955208335</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45962.142955208335</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45962.142955208335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45962.142955208335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45962.142955208335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45962.142955208335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45962.142955208335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45962.142955208335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45962.142955208335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45962.142955208335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45962.142955208335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45962.142955208335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45962.142955208335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45962.142955208335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45962.142955208335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45962.142955208335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45962.142955208335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45962.142955208335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45962.142955208335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45962.142955208335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45962.142955208335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45962.142955208335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45962.142955208335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45962.142955208335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45962.142955208335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45962.142955208335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45962.142955208335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45962.142955208335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45962.142955208335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45962.142955208335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45962.142955208335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45962.142955208335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45962.142955208335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45962.142955208335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45962.142955208335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45962.142955208335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45962.142955208335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45962.142955208335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45962.142955208335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45962.142955208335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45962.142955208335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45962.142955208335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45962.142955208335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45962.142955208335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45962.142955208335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45962.142955208335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45962.142955208335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45962.142955208335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45962.142955208335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45962.142955208335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45962.142955208335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45962.142955208335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45962.142955208335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45962.142955208335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45962.142955208335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45962.142955208335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45962.142955208335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45962.142955208335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45962.142955208335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45962.142955208335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45962.142955208335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45962.142955208335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45962.142955208335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45962.142955208335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45962.142955208335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45962.142955208335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45962.142955208335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45962.142955208335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45962.142955208335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45962.142955208335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45962.142955208335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45962.142955208335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45962.142955208335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45962.142955208335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45962.142955208335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45962.142955208335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45962.142955208335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45962.142955208335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45962.142955208335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45962.142955208335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45962.142955208335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45962.142955208335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45962.142955208335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45962.142955208335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45962.142955208335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45962.142955208335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45962.142955208335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45962.142955208335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45962.142955208335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45962.142955208335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45962.142955208335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45962.142955208335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45962.142955208335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45962.142955208335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45962.142955208335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45962.142955208335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45962.142955208335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45962.142955208335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45962.142955208335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45962.142955208335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45962.142955208335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45962.142955208335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45962.142955208335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45962.142955208335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45962.142955208335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45962.142955208335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45962.142955208335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45962.142955208335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45962.142955208335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45962.142955208335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45962.142955208335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45962.142955208335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45962.142955208335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45962.142955208335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45962.142955208335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45962.142955208335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45962.142955208335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45962.142955208335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45962.142955208335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45962.142955208335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45962.142955208335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45962.142955208335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45962.142955208335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45962.142955208335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45962.142955208335</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45962.142955208335</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137.14311724537401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3.4008718750046683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23897</v>
      </c>
      <c r="E5" s="114"/>
      <c r="F5" s="115"/>
      <c r="G5" s="116">
        <f ca="1">IFERROR(NOW()-F5,"-")</f>
        <v>45962.142955208335</v>
      </c>
      <c r="H5" s="115"/>
      <c r="I5" s="18" t="str">
        <f>IFERROR(VLOOKUP(D5,DB!A:F,6,0),"")</f>
        <v>SCECO</v>
      </c>
      <c r="J5" s="18" t="str">
        <f>IFERROR(VLOOKUP(D5,DB!A:G,7,0),"")</f>
        <v>In progress</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45962.142955208335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45962.142955208335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45962.142955208335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45962.142955208335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45962.142955208335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45962.142955208335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45962.142955208335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45962.142955208335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45962.142955208335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45962.142955208335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45962.142955208335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45962.142955208335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45962.142955208335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45962.142955208335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45962.142955208335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45962.142955208335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45962.142955208335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45962.142955208335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45962.142955208335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45962.142955208335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45962.142955208335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45962.142955208335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45962.142955208335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45962.142955208335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45962.142955208335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45962.142955208335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45962.142955208335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45962.142955208335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45962.142955208335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45962.142955208335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45962.142955208335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45962.142955208335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45962.142955208335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45962.142955208335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45962.142955208335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45962.142955208335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45962.142955208335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45962.142955208335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45962.142955208335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45962.142955208335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45962.142955208335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45962.142955208335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45962.142955208335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45962.142955208335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45962.142955208335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45962.142955208335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45962.142955208335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45962.142955208335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45962.142955208335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45962.142955208335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45962.142955208335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45962.142955208335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45962.142955208335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45962.142955208335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45962.142955208335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45962.142955208335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45962.142955208335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45962.142955208335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45962.142955208335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45962.142955208335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45962.142955208335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45962.142955208335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45962.142955208335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45962.142955208335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45962.142955208335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45962.142955208335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45962.142955208335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45962.142955208335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45962.142955208335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45962.142955208335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45962.142955208335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45962.142955208335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45962.142955208335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45962.142955208335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45962.142955208335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45962.142955208335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45962.142955208335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45962.142955208335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45962.142955208335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45962.142955208335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45962.142955208335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45962.142955208335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45962.142955208335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45962.142955208335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45962.142955208335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45962.142955208335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45962.142955208335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45962.142955208335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45962.142955208335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45962.142955208335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45962.142955208335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45962.142955208335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45962.142955208335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45962.142955208335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45962.142955208335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45962.142955208335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45962.142955208335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45962.142955208335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45962.142955208335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45962.142955208335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45962.142955208335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45962.142955208335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45962.142955208335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45962.142955208335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45962.142955208335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45962.142955208335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45962.142955208335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45962.142955208335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45962.142955208335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45962.142955208335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45962.142955208335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45962.142955208335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45962.142955208335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45962.142955208335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45962.142955208335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45962.142955208335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45962.142955208335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45962.142955208335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45962.142955208335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45962.142955208335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45962.142955208335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45962.142955208335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45962.142955208335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45962.142955208335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45962.142955208335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45962.142955208335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45962.142955208335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45962.142955208335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45962.142955208335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45962.142955208335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45962.142955208335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45962.142955208335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45962.142955208335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45962.142955208335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45962.142955208335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45962.142955208335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45962.142955208335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45962.142955208335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45962.142955208335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45962.142955208335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45962.142955208335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45962.142955208335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45962.142955208335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45962.142955208335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45962.142955208335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45962.142955208335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45962.142955208335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45962.142955208335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45962.142955208335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45962.142955208335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45962.142955208335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45962.142955208335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45962.142955208335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45962.142955208335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45962.142955208335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45962.142955208335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45962.142955208335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45962.142955208335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45962.142955208335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45962.142955208335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45962.142955208335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45962.142955208335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45962.142955208335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45962.142955208335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45962.142955208335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45962.142955208335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45962.142955208335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45962.142955208335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45962.142955208335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45962.142955208335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45962.142955208335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45962.142955208335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45962.142955208335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45962.142955208335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45962.142955208335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45962.142955208335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45962.142955208335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45962.142955208335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45962.142955208335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45962.142955208335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45962.142955208335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45962.142955208335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45962.142955208335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45962.142955208335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45962.142955208335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45962.142955208335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45962.142955208335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45962.142955208335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45962.142955208335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45962.142955208335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45962.142955208335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45962.142955208335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45962.142955208335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45962.142955208335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45962.142955208335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45962.142955208335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45962.142955208335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45962.142955208335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45962.142955208335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45962.142955208335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45962.142955208335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45962.142955208335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45962.142955208335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45962.142955208335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45962.142955208335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45962.142955208335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45962.142955208335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45962.142955208335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45962.142955208335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45962.142955208335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45962.142955208335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45962.142955208335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45962.142955208335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45962.142955208335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45962.142955208335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45962.142955208335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45962.142955208335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45962.142955208335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45962.142955208335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45962.142955208335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45962.142955208335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45962.142955208335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45962.142955208335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45962.142955208335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45962.142955208335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45962.142955208335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45962.142955208335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45962.142955208335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45962.142955208335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45962.142955208335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45962.142955208335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45962.142955208335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45962.142955208335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45962.142955208335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45962.142955208335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45962.142955208335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45962.142955208335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45962.142955208335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45962.142955208335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45962.142955208335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45962.142955208335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45962.142955208335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45962.142955208335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45962.142955208335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45962.142955208335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45962.142955208335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45962.142955208335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45962.142955208335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45962.142955208335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45962.142955208335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45962.142955208335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45962.142955208335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45962.142955208335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45962.142955208335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45962.142955208335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45962.142955208335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45962.142955208335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45962.142955208335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45962.142955208335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45962.142955208335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45962.142955208335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45962.142955208335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45962.142955208335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45962.142955208335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45962.142955208335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45962.142955208335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45962.142955208335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45962.142955208335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45962.142955208335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45962.142955208335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45962.142955208335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45962.142955208335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45962.142955208335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45962.142955208335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45962.142955208335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45962.142955208335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45962.142955208335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45962.142955208335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45962.142955208335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45962.142955208335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45962.142955208335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45962.142955208335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45962.142955208335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45962.142955208335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45962.142955208335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45962.142955208335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45962.142955208335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45962.142955208335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45962.142955208335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45962.142955208335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45962.142955208335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45962.142955208335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45962.142955208335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45962.142955208335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45962.142955208335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45962.142955208335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45962.142955208335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45962.142955208335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45962.142955208335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45962.142955208335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45962.142955208335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45962.142955208335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45962.142955208335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45962.142955208335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45962.142955208335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45962.142955208335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45962.142955208335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45962.142955208335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45962.142955208335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45962.142955208335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45962.142955208335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45962.142955208335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45962.142955208335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45962.142955208335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45962.142955208335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45962.142955208335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45962.142955208335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45962.142955208335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45962.142955208335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45962.142955208335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45962.142955208335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45962.142955208335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45962.142955208335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45962.142955208335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45962.142955208335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45962.142955208335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45962.142955208335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45962.142955208335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45962.142955208335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45962.142955208335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45962.142955208335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45962.142955208335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45962.142955208335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45962.142955208335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45962.142955208335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45962.142955208335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45962.142955208335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45962.142955208335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45962.142955208335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45962.142955208335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45962.142955208335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45962.142955208335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45962.142955208335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45962.142955208335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45962.142955208335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45962.142955208335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45962.142955208335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45962.142955208335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45962.142955208335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45962.142955208335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45962.142955208335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45962.142955208335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45962.142955208335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45962.142955208335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45962.142955208335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45962.142955208335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45962.142955208335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45962.142955208335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45962.142955208335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45962.142955208335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45962.142955208335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45962.142955208335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45962.142955208335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45962.142955208335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45962.142955208335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45962.142955208335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45962.142955208335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45962.142955208335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45962.142955208335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45962.142955208335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45962.142955208335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45962.142955208335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45962.142955208335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45962.142955208335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45962.142955208335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45962.142955208335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45962.142955208335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45962.142955208335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45962.142955208335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45962.142955208335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45962.142955208335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45962.142955208335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45962.142955208335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45962.142955208335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45962.142955208335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45962.142955208335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45962.142955208335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45962.142955208335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45962.142955208335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45962.142955208335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45962.142955208335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45962.142955208335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45962.142955208335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45962.142955208335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45962.142955208335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45962.142955208335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45962.142955208335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45962.142955208335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45962.142955208335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45962.142955208335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45962.142955208335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45962.142955208335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45962.142955208335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45962.142955208335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45962.142955208335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45962.142955208335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45962.142955208335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45962.142955208335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45962.142955208335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45962.142955208335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45962.142955208335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45962.142955208335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45962.142955208335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45962.142955208335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45962.142955208335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45962.142955208335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45962.142955208335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45962.142955208335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45962.142955208335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45962.142955208335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45962.142955208335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45962.142955208335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45962.142955208335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45962.142955208335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45962.142955208335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45962.142955208335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45962.142955208335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45962.142955208335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45962.142955208335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45962.142955208335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45962.142955208335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45962.142955208335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45962.142955208335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45962.142955208335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45962.142955208335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45962.142955208335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45962.142955208335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45962.142955208335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45962.142955208335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45962.142955208335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45962.142955208335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45962.142955208335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45962.142955208335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45962.142955208335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45962.142955208335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45962.142955208335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45962.142955208335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45962.142955208335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45962.142955208335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45962.142955208335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45962.142955208335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45962.142955208335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45962.142955208335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45962.142955208335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45962.142955208335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45962.142955208335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45962.142955208335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45962.142955208335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45962.142955208335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45962.142955208335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45962.142955208335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45962.142955208335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45962.142955208335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45962.142955208335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45962.142955208335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45962.142955208335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45962.142955208335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45962.142955208335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45962.142955208335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45962.142955208335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45962.142955208335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45962.142955208335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45962.142955208335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45962.142955208335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45962.142955208335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45962.142955208335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45962.142955208335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45962.142955208335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45962.142955208335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45962.142955208335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45962.142955208335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45962.142955208335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45962.142955208335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45962.142955208335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45962.142955208335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45962.142955208335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45962.142955208335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45962.142955208335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45962.142955208335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45962.142955208335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45962.142955208335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45962.142955208335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45962.142955208335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45962.142955208335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45962.142955208335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45962.142955208335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45962.142955208335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45962.142955208335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45962.142955208335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45962.142955208335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45962.142955208335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45962.142955208335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45962.142955208335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45962.142955208335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45962.142955208335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45962.142955208335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45962.142955208335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45962.142955208335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45962.142955208335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45962.142955208335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45962.142955208335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45962.142955208335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45962.142955208335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45962.142955208335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45962.142955208335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45962.142955208335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45962.142955208335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45962.142955208335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45962.142955208335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45962.142955208335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45962.142955208335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45962.142955208335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45962.142955208335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45962.142955208335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45962.142955208335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45962.142955208335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45962.142955208335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45962.142955208335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45962.142955208335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45962.142955208335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45962.142955208335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45962.142955208335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45962.142955208335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45962.142955208335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45962.142955208335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45962.142955208335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45962.142955208335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45962.142955208335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45962.142955208335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45962.142955208335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45962.142955208335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45962.142955208335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45962.142955208335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45962.142955208335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45962.142955208335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45962.142955208335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45962.142955208335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45962.142955208335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45962.142955208335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45962.142955208335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45962.142955208335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45962.142955208335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45962.142955208335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45962.142955208335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45962.142955208335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45962.142955208335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45962.142955208335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45962.142955208335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45962.142955208335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45962.142955208335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45962.142955208335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45962.142955208335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45962.142955208335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45962.142955208335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45962.142955208335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45962.142955208335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45962.142955208335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45962.142955208335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45962.142955208335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45962.142955208335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45962.142955208335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45962.142955208335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45962.142955208335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45962.142955208335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45962.142955208335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45962.142955208335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45962.142955208335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45962.142955208335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45962.142955208335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45962.142955208335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45962.142955208335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45962.142955208335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45962.142955208335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45962.142955208335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45962.142955208335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45962.142955208335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45962.142955208335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45962.142955208335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45962.142955208335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45962.142955208335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45962.142955208335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45962.142955208335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45962.142955208335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45962.142955208335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45962.142955208335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45962.142955208335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45962.142955208335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45962.142955208335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45962.142955208335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45962.142955208335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45962.142955208335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45962.142955208335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45962.142955208335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45962.142955208335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45962.142955208335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45962.142955208335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45962.142955208335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45962.142955208335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45962.142955208335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45962.142955208335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45962.142955208335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45962.142955208335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45962.142955208335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45962.142955208335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45962.142955208335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45962.142955208335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45962.142955208335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45962.142955208335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45962.142955208335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45962.142955208335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45962.142955208335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45962.142955208335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45962.142955208335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45962.142955208335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45962.142955208335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45962.142955208335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45962.142955208335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45962.142955208335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45962.142955208335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45962.142955208335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45962.142955208335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45962.142955208335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45962.142955208335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45962.142955208335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45962.142955208335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45962.142955208335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45962.142955208335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45962.142955208335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45962.142955208335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45962.142955208335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45962.142955208335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45962.142955208335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45962.142955208335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45962.142955208335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45962.142955208335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45962.142955208335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45962.142955208335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45962.142955208335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45962.142955208335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45962.142955208335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45962.142955208335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45962.142955208335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45962.142955208335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45962.142955208335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45962.142955208335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45962.142955208335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45962.142955208335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45962.142955208335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45962.142955208335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45962.142955208335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45962.142955208335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45962.142955208335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45962.142955208335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45962.142955208335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45962.142955208335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45962.142955208335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45962.142955208335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45962.142955208335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45962.142955208335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45962.142955208335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45962.142955208335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45962.142955208335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45962.142955208335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45962.142955208335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45962.142955208335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45962.142955208335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45962.142955208335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45962.142955208335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45962.142955208335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45962.142955208335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45962.142955208335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45962.142955208335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45962.142955208335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45962.142955208335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45962.142955208335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45962.142955208335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45962.142955208335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45962.142955208335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45962.142955208335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45962.142955208335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45962.142955208335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45962.142955208335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45962.142955208335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45962.142955208335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45962.142955208335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45962.142955208335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45962.142955208335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45962.142955208335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45962.142955208335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45962.142955208335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45962.142955208335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45962.142955208335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45962.142955208335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45962.142955208335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45962.142955208335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45962.142955208335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45962.142955208335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45962.142955208335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45962.142955208335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45962.142955208335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45962.142955208335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45962.142955208335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45962.142955208335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45962.142955208335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45962.142955208335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45962.142955208335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45962.142955208335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45962.142955208335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45962.142955208335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45962.142955208335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45962.142955208335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45962.142955208335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45962.142955208335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45962.142955208335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45962.142955208335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45962.142955208335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45962.142955208335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45962.142955208335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45962.142955208335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45962.142955208335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45962.142955208335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45962.142955208335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45962.142955208335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45962.142955208335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45962.142955208335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45962.142955208335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45962.142955208335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45962.142955208335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45962.142955208335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45962.142955208335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45962.142955208335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45962.142955208335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45962.142955208335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45962.142955208335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45962.142955208335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45962.142955208335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45962.142955208335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45962.142955208335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45962.142955208335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45962.142955208335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45962.142955208335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45962.142955208335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45962.142955208335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45962.142955208335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45962.142955208335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45962.142955208335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45962.142955208335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45962.142955208335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45962.142955208335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45962.142955208335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45962.142955208335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45962.142955208335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45962.142955208335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45962.142955208335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45962.142955208335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45962.142955208335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45962.142955208335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45962.142955208335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45962.142955208335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45962.142955208335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45962.142955208335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45962.142955208335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45962.142955208335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45962.142955208335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45962.142955208335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45962.142955208335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45962.142955208335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45962.142955208335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45962.142955208335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45962.142955208335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45962.142955208335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45962.142955208335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45962.142955208335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45962.142955208335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45962.142955208335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45962.142955208335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45962.142955208335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45962.142955208335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45962.142955208335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45962.142955208335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45962.142955208335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45962.142955208335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45962.142955208335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45962.142955208335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45962.142955208335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45962.142955208335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45962.142955208335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45962.142955208335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45962.142955208335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45962.142955208335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45962.142955208335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45962.142955208335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45962.142955208335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45962.142955208335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45962.142955208335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45962.142955208335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45962.142955208335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45962.142955208335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45962.142955208335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45962.142955208335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45962.142955208335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45962.142955208335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45962.142955208335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45962.142955208335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45962.142955208335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45962.142955208335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45962.142955208335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45962.142955208335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45962.142955208335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45962.142955208335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45962.142955208335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45962.142955208335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45962.142955208335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45962.142955208335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45962.142955208335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45962.142955208335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45962.142955208335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45962.142955208335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45962.142955208335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45962.142955208335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45962.142955208335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45962.142955208335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45962.142955208335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45962.142955208335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45962.142955208335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45962.142955208335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45962.142955208335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45962.142955208335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45962.142955208335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45962.142955208335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45962.142955208335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45962.142955208335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45962.142955208335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45962.142955208335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45962.142955208335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45962.142955208335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45962.142955208335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45962.142955208335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45962.142955208335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45962.142955208335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45962.142955208335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45962.142955208335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45962.142955208335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45962.142955208335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45962.142955208335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45962.142955208335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45962.142955208335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45962.142955208335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45962.142955208335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45962.142955208335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45962.142955208335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45962.142955208335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45962.142955208335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45962.142955208335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45962.142955208335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45962.142955208335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45962.142955208335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45962.142955208335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45962.142955208335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45962.142955208335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45962.142955208335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45962.142955208335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45962.142955208335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45962.142955208335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45962.142955208335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45962.142955208335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45962.142955208335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45962.142955208335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45962.142955208335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45962.142955208335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45962.142955208335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45962.142955208335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45962.142955208335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45962.142955208335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45962.142955208335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45962.142955208335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45962.142955208335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45962.142955208335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45962.142955208335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45962.142955208335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45962.142955208335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45962.142955208335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45962.142955208335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45962.142955208335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45962.142955208335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45962.142955208335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45962.142955208335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45962.142955208335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45962.142955208335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45962.142955208335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45962.142955208335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45962.142955208335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45962.142955208335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45962.142955208335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45962.142955208335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45962.142955208335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45962.142955208335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45962.142955208335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45962.142955208335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45962.142955208335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45962.142955208335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45962.142955208335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45962.142955208335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45962.142955208335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45962.142955208335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45962.142955208335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45962.142955208335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45962.142955208335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45962.142955208335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45962.142955208335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45962.142955208335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45962.142955208335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45962.142955208335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45962.142955208335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45962.142955208335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45962.142955208335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45962.142955208335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45962.142955208335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45962.142955208335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45962.142955208335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45962.142955208335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45962.142955208335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45962.142955208335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45962.142955208335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45962.142955208335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45962.142955208335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45962.142955208335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45962.142955208335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45962.142955208335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45962.142955208335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45962.142955208335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45962.142955208335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45962.142955208335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45962.142955208335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45962.142955208335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45962.142955208335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45962.142955208335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45962.142955208335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45962.142955208335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45962.142955208335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45962.142955208335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45962.142955208335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45962.142955208335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45962.142955208335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45962.142955208335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45962.142955208335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45962.142955208335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45962.142955208335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45962.142955208335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45962.142955208335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45962.142955208335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45962.142955208335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45962.142955208335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45962.142955208335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45962.142955208335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45962.142955208335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45962.142955208335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45962.142955208335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45962.142955208335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45962.142955208335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45962.142955208335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45962.142955208335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45962.142955208335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45962.142955208335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45962.142955208335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45962.142955208335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45962.142955208335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45962.142955208335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45962.142955208335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45962.142955208335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45962.142955208335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45962.142955208335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45962.142955208335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45962.142955208335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45962.142955208335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45962.142955208335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45962.142955208335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45962.142955208335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45962.142955208335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45962.142955208335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45962.142955208335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45962.142955208335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45962.142955208335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45962.142955208335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45962.142955208335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45962.142955208335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45962.142955208335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45962.142955208335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45962.142955208335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45962.142955208335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45962.142955208335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45962.142955208335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45962.142955208335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45962.142955208335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45962.142955208335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45962.142955208335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45962.142955208335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45962.142955208335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45962.142955208335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45962.142955208335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45962.142955208335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45962.142955208335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45962.142955208335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45962.142955208335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45962.142955208335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45962.142955208335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45962.142955208335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45962.142955208335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45962.142955208335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45962.142955208335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45962.142955208335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45962.142955208335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45962.142955208335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45962.142955208335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45962.142955208335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45962.142955208335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45962.142955208335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45962.142955208335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45962.142955208335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45962.142955208335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45962.142955208335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45962.142955208335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45962.142955208335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45962.142955208335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45962.142955208335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45962.142955208335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45962.142955208335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45962.142955208335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45962.142955208335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45962.142955208335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45962.142955208335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45962.142955208335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45962.142955208335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45962.142955208335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45962.142955208335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45962.142955208335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45962.142955208335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45962.142955208335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45962.142955208335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45962.142955208335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45962.142955208335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45962.142955208335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45962.142955208335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45962.142955208335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45962.142955208335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45962.142955208335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45962.142955208335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45962.142955208335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45962.142955208335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45962.142955208335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45962.142955208335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45962.142955208335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45962.142955208335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45962.142955208335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45962.142955208335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45962.142955208335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45962.142955208335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45962.142955208335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45962.142955208335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45962.142955208335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45962.142955208335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45962.142955208335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45962.142955208335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45962.142955208335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45962.142955208335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45962.142955208335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45962.142955208335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45962.142955208335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45962.142955208335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45962.142955208335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45962.142955208335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45962.142955208335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45962.142955208335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45962.142955208335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45962.142955208335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45962.142955208335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45962.142955208335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45962.142955208335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45962.142955208335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45962.142955208335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45962.142955208335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45962.142955208335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45962.142955208335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45962.142955208335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45962.142955208335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45962.142955208335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45962.142955208335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45962.142955208335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45962.142955208335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45962.142955208335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45962.142955208335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45962.142955208335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45962.142955208335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45962.142955208335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45962.142955208335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45962.142955208335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45962.142955208335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45962.142955208335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45962.142955208335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45962.142955208335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45962.142955208335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45962.142955208335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45962.142955208335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45962.142955208335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45962.142955208335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45962.142955208335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45962.142955208335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45962.142955208335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45962.142955208335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45962.142955208335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45962.142955208335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45962.142955208335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45962.142955208335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45962.142955208335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45962.142955208335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45962.142955208335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45962.142955208335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45962.142955208335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45962.142955208335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45962.142955208335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45962.142955208335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45962.142955208335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45962.142955208335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45962.142955208335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45962.142955208335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45962.142955208335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45962.142955208335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45962.142955208335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45962.142955208335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45962.142955208335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45962.142955208335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45962.142955208335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45962.142955208335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45962.142955208335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45962.142955208335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45962.142955208335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45962.142955208335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45962.142955208335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45962.142955208335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45962.142955208335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45962.142955208335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45962.142955208335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45962.142955208335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45962.142955208335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45962.142955208335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45962.142955208335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45962.142955208335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45962.142955208335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45962.142955208335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45962.142955208335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45962.142955208335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45962.142955208335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45962.142955208335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45962.142955208335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45962.142955208335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45962.142955208335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45962.142955208335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45962.142955208335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45962.142955208335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45962.142955208335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45962.142955208335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45962.142955208335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45962.142955208335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45962.142955208335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45962.142955208335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45962.142955208335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45962.142955208335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45962.142955208335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45962.142955208335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45962.142955208335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45962.142955208335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45962.142955208335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45962.142955208335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45962.142955208335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45962.142955208335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45962.142955208335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45962.142955208335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45962.142955208335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45962.142955208335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45962.142955208335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45962.142955208335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45962.142955208335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45962.142955208335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45962.142955208335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45962.142955208335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45962.142955208335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45962.142955208335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45962.142955208335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45962.142955208335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45962.142955208335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45962.142955208335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45962.142955208335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45962.142955208335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45962.142955208335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45962.142955208335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45962.142955208335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45962.142955208335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45962.142955208335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45962.142955208335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45962.142955208335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45962.142955208335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45962.142955208335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45962.142955208335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45962.142955208335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45962.142955208335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45962.142955208335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45962.142955208335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45962.142955208335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45962.142955208335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45962.142955208335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45962.142955208335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45962.142955208335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45962.142955208335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45962.142955208335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45962.142955208335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45962.142955208335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45962.142955208335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45962.142955208335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45962.142955208335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45962.142955208335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45962.142955208335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45962.142955208335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45962.142955208335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45962.142955208335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45962.142955208335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45962.142955208335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45962.142955208335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45962.142955208335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45962.142955208335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45962.142955208335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45962.142955208335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45962.142955208335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45962.142955208335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45962.142955208335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45962.142955208335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45962.142955208335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45962.142955208335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45962.142955208335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45962.142955208335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45962.142955208335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258.66223761573929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1.1742052083354793</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45962.142955208335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45962.142955208335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45962.142955208335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45962.142955208335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45962.142955208335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45962.142955208335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45962.142955208335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45962.142955208335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45962.142955208335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45962.142955208335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45962.142955208335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45962.142955208335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45962.142955208335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45962.142955208335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45962.142955208335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45962.142955208335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45962.142955208335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45962.142955208335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45962.142955208335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45962.142955208335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45962.142955208335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45962.142955208335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45962.142955208335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45962.142955208335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45962.142955208335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45962.142955208335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45962.142955208335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45962.142955208335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45962.142955208335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45962.142955208335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45962.142955208335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45962.142955208335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45962.142955208335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45962.142955208335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45962.142955208335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45962.142955208335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45962.142955208335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45962.142955208335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45962.142955208335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45962.142955208335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45962.142955208335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45962.142955208335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45962.142955208335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45962.142955208335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45962.142955208335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45962.142955208335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45962.142955208335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45962.142955208335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45962.142955208335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45962.142955208335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45962.142955208335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45962.142955208335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45962.142955208335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45962.142955208335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45962.142955208335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45962.142955208335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45962.142955208335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45962.142955208335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45962.142955208335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45962.142955208335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45962.142955208335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45962.142955208335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45962.142955208335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45962.142955208335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45962.142955208335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45962.142955208335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45962.142955208335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45962.142955208335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45962.142955208335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45962.142955208335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45962.142955208335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45962.142955208335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45962.142955208335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45962.142955208335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45962.142955208335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45962.142955208335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45962.142955208335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45962.142955208335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45962.142955208335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45962.142955208335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45962.142955208335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45962.142955208335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45962.142955208335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45962.142955208335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45962.142955208335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45962.142955208335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45962.142955208335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45962.142955208335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45962.142955208335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45962.142955208335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45962.142955208335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45962.142955208335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45962.142955208335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45962.142955208335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45962.142955208335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45962.142955208335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45962.142955208335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45962.142955208335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45962.142955208335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45962.142955208335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45962.142955208335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45962.142955208335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45962.142955208335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45962.142955208335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45962.142955208335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45962.142955208335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45962.142955208335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45962.142955208335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45962.142955208335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45962.142955208335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45962.142955208335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45962.142955208335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45962.142955208335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45962.142955208335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45962.142955208335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45962.142955208335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45962.142955208335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45962.142955208335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45962.142955208335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45962.142955208335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45962.142955208335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45962.142955208335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45962.142955208335</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45962.142955208335</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70.310895023147168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35.954077893518843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13.481844097223075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45962.142955208335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45962.142955208335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45962.142955208335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45962.142955208335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45962.142955208335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45962.142955208335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45962.142955208335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45962.142955208335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45962.142955208335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45962.142955208335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45962.142955208335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45962.142955208335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45962.142955208335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45962.142955208335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45962.142955208335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45962.142955208335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45962.142955208335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45962.142955208335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45962.142955208335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45962.142955208335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45962.142955208335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45962.142955208335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45962.142955208335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45962.142955208335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45962.142955208335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45962.142955208335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45962.142955208335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45962.142955208335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45962.142955208335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45962.142955208335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45962.142955208335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45962.142955208335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45962.142955208335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45962.142955208335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45962.142955208335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45962.142955208335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45962.142955208335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45962.142955208335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45962.142955208335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45962.142955208335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45962.142955208335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45962.142955208335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45962.142955208335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45962.142955208335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45962.142955208335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45962.142955208335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45962.142955208335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45962.142955208335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45962.142955208335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45962.142955208335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45962.142955208335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45962.142955208335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45962.142955208335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45962.142955208335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45962.142955208335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45962.142955208335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45962.142955208335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45962.142955208335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45962.142955208335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45962.142955208335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45962.142955208335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45962.142955208335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45962.142955208335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45962.142955208335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45962.142955208335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45962.142955208335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45962.142955208335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45962.142955208335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45962.142955208335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45962.142955208335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45962.142955208335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45962.142955208335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45962.142955208335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45962.142955208335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45962.142955208335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45962.142955208335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45962.142955208335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45962.142955208335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45962.142955208335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45962.142955208335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45962.142955208335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45962.142955208335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45962.142955208335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45962.142955208335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45962.142955208335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45962.142955208335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45962.142955208335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45962.142955208335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45962.142955208335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45962.142955208335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45962.142955208335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45962.142955208335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45962.142955208335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45962.142955208335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45962.142955208335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45962.142955208335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45962.142955208335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45962.142955208335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45962.142955208335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45962.142955208335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45962.142955208335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45962.142955208335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45962.142955208335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45962.142955208335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45962.142955208335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45962.142955208335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45962.142955208335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45962.142955208335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45962.142955208335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45962.142955208335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45962.142955208335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45962.142955208335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45962.142955208335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45962.142955208335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45962.142955208335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45962.142955208335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45962.142955208335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45962.142955208335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45962.142955208335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45962.142955208335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45962.142955208335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45962.142955208335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45962.142955208335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45962.142955208335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45962.142955208335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45962.142955208335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45962.142955208335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45962.142955208335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45962.142955208335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45962.142955208335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45962.142955208335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45962.142955208335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45962.142955208335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45962.142955208335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45962.142955208335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45962.142955208335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45962.142955208335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45962.142955208335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45962.142955208335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45962.142955208335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45962.142955208335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45962.142955208335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45962.142955208335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45962.142955208335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45962.142955208335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45962.142955208335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45962.142955208335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45962.142955208335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45962.142955208335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45962.142955208335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45962.142955208335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45962.142955208335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45962.142955208335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45962.142955208335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45962.142955208335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45962.142955208335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45962.142955208335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45962.142955208335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45962.142955208335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45962.142955208335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45962.142955208335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45962.142955208335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45962.142955208335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45962.142955208335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45962.142955208335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45962.142955208335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45962.142955208335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45962.142955208335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45962.142955208335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45962.142955208335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45962.142955208335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45962.142955208335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45962.142955208335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45962.142955208335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45962.142955208335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45962.142955208335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45962.142955208335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45962.142955208335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45962.142955208335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45962.142955208335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45962.142955208335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45962.142955208335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45962.142955208335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45962.142955208335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45962.142955208335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45962.142955208335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45962.142955208335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45962.142955208335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45962.142955208335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45962.142955208335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45962.142955208335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45962.142955208335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45962.142955208335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45962.142955208335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45962.142955208335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45962.142955208335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45962.142955208335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45962.142955208335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45962.142955208335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45962.142955208335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45962.142955208335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45962.142955208335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45962.142955208335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45962.142955208335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45962.142955208335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45962.142955208335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45962.142955208335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45962.142955208335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45962.142955208335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45962.142955208335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45962.142955208335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45962.142955208335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45962.142955208335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45962.142955208335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45962.142955208335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45962.142955208335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45962.142955208335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45962.142955208335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45962.142955208335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45962.142955208335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45962.142955208335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45962.142955208335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45962.142955208335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45962.142955208335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45962.142955208335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45962.142955208335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45962.142955208335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45962.142955208335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45962.142955208335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45962.142955208335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45962.142955208335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45962.142955208335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45962.142955208335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45962.142955208335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45962.142955208335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45962.142955208335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45962.142955208335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45962.142955208335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45962.142955208335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45962.142955208335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45962.142955208335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45962.142955208335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45962.142955208335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45962.142955208335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45962.142955208335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45962.142955208335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45962.142955208335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45962.142955208335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45962.142955208335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45962.142955208335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45962.142955208335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45962.142955208335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45962.142955208335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45962.142955208335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45962.142955208335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45962.142955208335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45962.142955208335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45962.142955208335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45962.142955208335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45962.142955208335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45962.142955208335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45962.142955208335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45962.142955208335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45962.142955208335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45962.142955208335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45962.142955208335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45962.142955208335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45962.142955208335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45962.142955208335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45962.142955208335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45962.142955208335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45962.142955208335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45962.142955208335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45962.142955208335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45962.142955208335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45962.142955208335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45962.142955208335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45962.142955208335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45962.142955208335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45962.142955208335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45962.142955208335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45962.142955208335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45962.142955208335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45962.142955208335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45962.142955208335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45962.142955208335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45962.142955208335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45962.142955208335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45962.142955208335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45962.142955208335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45962.142955208335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45962.142955208335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45962.142955208335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45962.142955208335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45962.142955208335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45962.142955208335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45962.142955208335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45962.142955208335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45962.142955208335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45962.142955208335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45962.142955208335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45962.142955208335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45962.142955208335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45962.142955208335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45962.142955208335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45962.142955208335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45962.142955208335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45962.142955208335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45962.142955208335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45962.142955208335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45962.142955208335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45962.142955208335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45962.142955208335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45962.142955208335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45962.142955208335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45962.142955208335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45962.142955208335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45962.142955208335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45962.142955208335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45962.142955208335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45962.142955208335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45962.142955208335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45962.142955208335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45962.142955208335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45962.142955208335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45962.142955208335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45962.142955208335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45962.142955208335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45962.142955208335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45962.142955208335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45962.142955208335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45962.142955208335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45962.142955208335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45962.142955208335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45962.142955208335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45962.142955208335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45962.142955208335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45962.142955208335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45962.142955208335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45962.142955208335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45962.142955208335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45962.142955208335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45962.142955208335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45962.142955208335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45962.142955208335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45962.142955208335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45962.142955208335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45962.142955208335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45962.142955208335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45962.142955208335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45962.142955208335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45962.142955208335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45962.142955208335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45962.142955208335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45962.142955208335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45962.142955208335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45962.142955208335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45962.142955208335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45962.142955208335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45962.142955208335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45962.142955208335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45962.142955208335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45962.142955208335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45962.142955208335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45962.142955208335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45962.142955208335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45962.142955208335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45962.142955208335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45962.142955208335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45962.142955208335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45962.142955208335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45962.142955208335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45962.142955208335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45962.142955208335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45962.142955208335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45962.142955208335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45962.142955208335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45962.142955208335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45962.142955208335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45962.142955208335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45962.142955208335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45962.142955208335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45962.142955208335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45962.142955208335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45962.142955208335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45962.142955208335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45962.142955208335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45962.142955208335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45962.142955208335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45962.142955208335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45962.142955208335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45962.142955208335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45962.142955208335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45962.142955208335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45962.142955208335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45962.142955208335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45962.142955208335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45962.142955208335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45962.142955208335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45962.142955208335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45962.142955208335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45962.142955208335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45962.142955208335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45962.142955208335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45962.142955208335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45962.142955208335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45962.142955208335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45962.142955208335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45962.142955208335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45962.142955208335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45962.142955208335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45962.142955208335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45962.142955208335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45962.142955208335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45962.142955208335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45962.142955208335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45962.142955208335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45962.142955208335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45962.142955208335</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2025-11-01T00:27:54Z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