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03" documentId="13_ncr:1_{F6CB121F-512D-4AA6-A0C1-0FB36C537598}" xr6:coauthVersionLast="47" xr6:coauthVersionMax="47" xr10:uidLastSave="{7015EF21-BC02-4D62-9FCA-A5F6ACD0CA26}"/>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<sst xmlns="http://schemas.openxmlformats.org/spreadsheetml/2006/main" count="179028" uniqueCount="39107">
  <si>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</si>
  <si>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</si>
  <si>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</si>
  <si>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</si>
  <si>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</si>
  <si>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</si>
  <si>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</si>
  <si>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</si>
  <si>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</si>
  <si>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</si>
  <si>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</si>
  <si>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</si>
  <si>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</si>
  <si>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</si>
  <si>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</si>
  <si>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</si>
  <si>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</si>
  <si>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</si>
  <si>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</si>
  <si>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</si>
  <si>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</si>
  <si>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</si>
  <si>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</si>
  <si>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</si>
  <si>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</si>
  <si>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</si>
  <si>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</si>
  <si>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</si>
  <si>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</si>
  <si>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</si>
  <si>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</si>
  <si>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</si>
  <si>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</si>
  <si>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</si>
  <si>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</si>
  <si>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</si>
  <si>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</si>
  <si>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</si>
  <si>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</si>
  <si>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</si>
  <si>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</si>
  <si>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</si>
  <si>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</si>
  <si>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</si>
  <si>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</si>
  <si>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</si>
  <si>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</si>
  <si>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</si>
  <si>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</si>
  <si>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</si>
  <si>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</si>
  <si>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</si>
  <si>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</si>
  <si>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</si>
  <si>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</si>
  <si>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</si>
  <si>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</si>
  <si>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</si>
  <si>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</si>
  <si>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</si>
  <si>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</si>
  <si>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</si>
  <si>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</si>
  <si>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</si>
  <si>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</si>
  <si>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</si>
  <si>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</si>
  <si>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</si>
  <si>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</si>
  <si>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</si>
  <si>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</si>
  <si>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</si>
  <si>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</si>
  <si>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</si>
  <si>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</si>
  <si>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</si>
  <si>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</si>
  <si>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</si>
  <si>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</si>
  <si>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</si>
  <si>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</si>
  <si>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</si>
  <si>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</si>
  <si>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</si>
  <si>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</si>
  <si>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</si>
  <si>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</si>
  <si>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</si>
  <si>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</si>
  <si>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</si>
  <si>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</si>
  <si>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</si>
  <si>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</si>
  <si>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</si>
  <si>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</si>
  <si>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</si>
  <si>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</si>
  <si>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</si>
  <si>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</si>
  <si>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</si>
  <si>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</si>
  <si>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</si>
  <si>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</si>
  <si>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</si>
  <si>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</si>
  <si>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</si>
  <si>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</si>
  <si>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</si>
  <si>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</si>
  <si>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</si>
  <si>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</si>
  <si>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</si>
  <si>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</si>
  <si>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</si>
  <si>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</si>
  <si>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</si>
  <si>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</si>
  <si>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</si>
  <si>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</si>
  <si>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</si>
  <si>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</si>
  <si>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</si>
  <si>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</si>
  <si>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</si>
  <si>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</si>
  <si>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</si>
  <si>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</si>
  <si>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</si>
  <si>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</si>
  <si>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</si>
  <si>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</si>
  <si>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</si>
  <si>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</si>
  <si>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</si>
  <si>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</si>
  <si>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</si>
  <si>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</si>
  <si>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</si>
  <si>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</si>
  <si>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</si>
  <si>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</si>
  <si>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</si>
  <si>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</si>
  <si>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</si>
  <si>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</si>
  <si>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</si>
  <si>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</si>
  <si>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</si>
  <si>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</si>
  <si>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</si>
  <si>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</si>
  <si>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</si>
  <si>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</si>
  <si>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</si>
  <si>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</si>
  <si>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</si>
  <si>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</si>
  <si>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</si>
  <si>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</si>
  <si>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</si>
  <si>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</si>
  <si>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</si>
  <si>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</si>
  <si>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</si>
  <si>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</si>
  <si>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</si>
  <si>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</si>
  <si>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</si>
  <si>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</si>
  <si>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</si>
  <si>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</si>
  <si>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</si>
  <si>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</si>
  <si>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</si>
  <si>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</si>
  <si>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</si>
  <si>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</si>
  <si>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</si>
  <si>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</si>
  <si>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</si>
  <si>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</si>
  <si>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</si>
  <si>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</si>
  <si>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</si>
  <si>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</si>
  <si>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</si>
  <si>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</si>
  <si>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</si>
  <si>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</si>
  <si>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</si>
  <si>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</si>
  <si>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</si>
  <si>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</si>
  <si>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</si>
  <si>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</si>
  <si>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</si>
  <si>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</si>
  <si>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</si>
  <si>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</si>
  <si>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</si>
  <si>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</si>
  <si>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</si>
  <si>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</si>
  <si>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</si>
  <si>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</si>
  <si>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</si>
  <si>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</si>
  <si>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</si>
  <si>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</si>
  <si>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</si>
  <si>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</si>
  <si>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</si>
  <si>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</si>
  <si>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</si>
  <si>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</si>
  <si>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</si>
  <si>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</si>
  <si>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</si>
  <si>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</si>
  <si>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</si>
  <si>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</si>
  <si>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</si>
  <si>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</si>
  <si>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</si>
  <si>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</si>
  <si>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</si>
  <si>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</si>
  <si>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</si>
  <si>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</si>
  <si>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</si>
  <si>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</si>
  <si>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</si>
  <si>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</si>
  <si>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</si>
  <si>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</si>
  <si>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</si>
  <si>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</si>
  <si>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</si>
  <si>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</si>
  <si>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</si>
  <si>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</si>
  <si>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</si>
  <si>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</si>
  <si>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</si>
  <si>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</si>
  <si>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</si>
  <si>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</si>
  <si>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</si>
  <si>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</si>
  <si>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</si>
  <si>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</si>
  <si>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</si>
  <si>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</si>
  <si>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</si>
  <si>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</si>
  <si>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</si>
  <si>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</si>
  <si>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</si>
  <si>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</si>
  <si>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</si>
  <si>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</si>
  <si>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</si>
  <si>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</si>
  <si>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</si>
  <si>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</si>
  <si>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</si>
  <si>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</si>
  <si>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</si>
  <si>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</si>
  <si>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</si>
  <si>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</si>
  <si>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</si>
  <si>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</si>
  <si>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</si>
  <si>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</si>
  <si>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</si>
  <si>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</si>
  <si>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</si>
  <si>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</si>
  <si>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</si>
  <si>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</si>
  <si>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</si>
  <si>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</si>
  <si>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</si>
  <si>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</si>
  <si>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</si>
  <si>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</si>
  <si>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</si>
  <si>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</si>
  <si>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</si>
  <si>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</si>
  <si>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</si>
  <si>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</si>
  <si>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</si>
  <si>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</si>
  <si>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</si>
  <si>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</si>
  <si>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</si>
  <si>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</si>
  <si>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</si>
  <si>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</si>
  <si>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</si>
  <si>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</si>
  <si>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</si>
  <si>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</si>
  <si>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</si>
  <si>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</si>
  <si>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</si>
  <si>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</si>
  <si>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</si>
  <si>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</si>
  <si>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</si>
  <si>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</si>
  <si>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</si>
  <si>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</si>
  <si>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</si>
  <si>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</si>
  <si>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</si>
  <si>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</si>
  <si>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</si>
  <si>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</si>
  <si>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</si>
  <si>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</si>
  <si>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</si>
  <si>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</si>
  <si>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</si>
  <si>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</si>
  <si>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</si>
  <si>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</si>
  <si>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</si>
  <si>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</si>
  <si>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</si>
  <si>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</si>
  <si>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</si>
  <si>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</si>
  <si>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</si>
  <si>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</si>
  <si>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</si>
  <si>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</si>
  <si>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</si>
  <si>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</si>
  <si>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</si>
  <si>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</si>
  <si>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</si>
  <si>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</si>
  <si>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</si>
  <si>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</si>
  <si>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</si>
  <si>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</si>
  <si>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</si>
  <si>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</si>
  <si>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</si>
  <si>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</si>
  <si>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</si>
  <si>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</si>
  <si>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</si>
  <si>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</si>
  <si>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</si>
  <si>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</si>
  <si>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</si>
  <si>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</si>
  <si>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</si>
  <si>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</si>
  <si>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</si>
  <si>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</si>
  <si>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</si>
  <si>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</si>
  <si>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</si>
  <si>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</si>
  <si>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</si>
  <si>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</si>
  <si>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</si>
  <si>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</si>
  <si>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</si>
  <si>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</si>
  <si>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</si>
  <si>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</si>
  <si>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</si>
  <si>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</si>
  <si>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</si>
  <si>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</si>
  <si>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</si>
  <si>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</si>
  <si>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</si>
  <si>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</si>
  <si>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</si>
  <si>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</si>
  <si>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</si>
  <si>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</si>
  <si>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</si>
  <si>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</si>
  <si>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</si>
  <si>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</si>
  <si>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</si>
  <si>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</si>
  <si>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</si>
  <si>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</si>
  <si>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</si>
  <si>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</si>
  <si>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</si>
  <si>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</si>
  <si>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</si>
  <si>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</si>
  <si>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</si>
  <si>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</si>
  <si>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</si>
  <si>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</si>
  <si>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</si>
  <si>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</si>
  <si>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</si>
  <si>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</si>
  <si>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</si>
  <si>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</si>
  <si>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</si>
  <si>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</si>
  <si>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</si>
  <si>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</si>
  <si>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</si>
  <si>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</si>
  <si>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</si>
  <si>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</si>
  <si>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</si>
  <si>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</si>
  <si>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</si>
  <si>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</si>
  <si>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</si>
  <si>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</si>
  <si>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</si>
  <si>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</si>
  <si>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</si>
  <si>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</si>
  <si>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</si>
  <si>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</si>
  <si>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</si>
  <si>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</si>
  <si>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</si>
  <si>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</si>
  <si>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</si>
  <si>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</si>
  <si>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</si>
  <si>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</si>
  <si>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</si>
  <si>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</si>
  <si>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</si>
  <si>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</si>
  <si>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</si>
  <si>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</si>
  <si>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</si>
  <si>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</si>
  <si>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</si>
  <si>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</si>
  <si>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</si>
  <si>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</si>
  <si>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</si>
  <si>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</si>
  <si>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</si>
  <si>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</si>
  <si>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</si>
  <si>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</si>
  <si>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</si>
  <si>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</si>
  <si>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</si>
  <si>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</si>
  <si>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</si>
  <si>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</si>
  <si>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</si>
  <si>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</si>
  <si>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</si>
  <si>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</si>
  <si>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</si>
  <si>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</si>
  <si>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</si>
  <si>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</si>
  <si>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</si>
  <si>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</si>
  <si>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</si>
  <si>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</si>
  <si>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</si>
  <si>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</si>
  <si>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</si>
  <si>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</si>
  <si>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</si>
  <si>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</si>
  <si>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</si>
  <si>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</si>
  <si>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</si>
  <si>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</si>
  <si>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</si>
  <si>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</si>
  <si>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</si>
  <si>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</si>
  <si>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</si>
  <si>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</si>
  <si>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</si>
  <si>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</si>
  <si>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</si>
  <si>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</si>
  <si>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</si>
  <si>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</si>
  <si>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</si>
  <si>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</si>
  <si>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</si>
  <si>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</si>
  <si>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</si>
  <si>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</si>
  <si>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</si>
  <si>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</si>
  <si>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</si>
  <si>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</si>
  <si>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</si>
  <si>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</si>
  <si>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</si>
  <si>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</si>
  <si>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</si>
  <si>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</si>
  <si>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</si>
  <si>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</si>
  <si>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</si>
  <si>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</si>
  <si>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</si>
  <si>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</si>
  <si>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</si>
  <si>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</si>
  <si>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</si>
  <si>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</si>
  <si>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</si>
  <si>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</si>
  <si>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</si>
  <si>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</si>
  <si>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</si>
  <si>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</si>
  <si>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</si>
  <si>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</si>
  <si>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</si>
  <si>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</si>
  <si>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</si>
  <si>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</si>
  <si>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</si>
  <si>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</si>
  <si>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</si>
  <si>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</si>
  <si>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</si>
  <si>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</si>
  <si>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</si>
  <si>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</si>
  <si>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</si>
  <si>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</si>
  <si>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</si>
  <si>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</si>
  <si>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</si>
  <si>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</si>
  <si>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</si>
  <si>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</si>
  <si>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</si>
  <si>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</si>
  <si>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</si>
  <si>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</si>
  <si>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</si>
  <si>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</si>
  <si>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</si>
  <si>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</si>
  <si>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</si>
  <si>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</si>
  <si>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</si>
  <si>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</si>
  <si>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</si>
  <si>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</si>
  <si>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</si>
  <si>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</si>
  <si>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</si>
  <si>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</si>
  <si>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</si>
  <si>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</si>
  <si>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</si>
  <si>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</si>
  <si>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</si>
  <si>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</si>
  <si>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</si>
  <si>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</si>
  <si>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</si>
  <si>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</si>
  <si>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</si>
  <si>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</si>
  <si>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</si>
  <si>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</si>
  <si>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</si>
  <si>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</si>
  <si>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</si>
  <si>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</si>
  <si>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</si>
  <si>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</si>
  <si>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</si>
  <si>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</si>
  <si>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</si>
  <si>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</si>
  <si>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</si>
  <si>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</si>
  <si>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</si>
  <si>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</si>
  <si>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</si>
  <si>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</si>
  <si>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</si>
  <si>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</si>
  <si>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</si>
  <si>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</si>
  <si>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</si>
  <si>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</si>
  <si>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</si>
  <si>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</si>
  <si>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</si>
  <si>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</si>
  <si>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</si>
  <si>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</si>
  <si>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</si>
  <si>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</si>
  <si>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</si>
  <si>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</si>
  <si>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</si>
  <si>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</si>
  <si>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</si>
  <si>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</si>
  <si>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</si>
  <si>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</si>
  <si>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</si>
  <si>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</si>
  <si>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</si>
  <si>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</si>
  <si>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</si>
  <si>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</si>
  <si>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</si>
  <si>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</si>
  <si>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</si>
  <si>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</si>
  <si>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</si>
  <si>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</si>
  <si>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</si>
  <si>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</si>
  <si>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</si>
  <si>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</si>
  <si>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</si>
  <si>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</si>
  <si>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</si>
  <si>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</si>
  <si>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</si>
  <si>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</si>
  <si>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</si>
  <si>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</si>
  <si>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</si>
  <si>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</si>
  <si>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</si>
  <si>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</si>
  <si>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</si>
  <si>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</si>
  <si>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</si>
  <si>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</si>
  <si>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</si>
  <si>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</si>
  <si>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</si>
  <si>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</si>
  <si>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</si>
  <si>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</si>
  <si>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</si>
  <si>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</si>
  <si>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</si>
  <si>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</si>
  <si>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</si>
  <si>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</si>
  <si>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</si>
  <si>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</si>
  <si>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</si>
  <si>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</si>
  <si>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</si>
  <si>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</si>
  <si>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</si>
  <si>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</si>
  <si>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</si>
  <si>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</si>
  <si>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</si>
  <si>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</si>
  <si>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</si>
  <si>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</si>
  <si>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</si>
  <si>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</si>
  <si>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</si>
  <si>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</si>
  <si>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</si>
  <si>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</si>
  <si>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</si>
  <si>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</si>
  <si>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</si>
  <si>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</si>
  <si>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</si>
  <si>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</si>
  <si>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</si>
  <si>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</si>
  <si>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</si>
  <si>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</si>
  <si>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</si>
  <si>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</si>
  <si>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</si>
  <si>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</si>
  <si>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</si>
  <si>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</si>
  <si>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</si>
  <si>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</si>
  <si>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</si>
  <si>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</si>
  <si>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</si>
  <si>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</si>
  <si>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</si>
  <si>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</si>
  <si>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</si>
  <si>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</si>
  <si>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</si>
  <si>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</si>
  <si>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</si>
  <si>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</si>
  <si>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</si>
  <si>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</si>
  <si>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</si>
  <si>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</si>
  <si>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</si>
  <si>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</si>
  <si>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</si>
  <si>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</si>
  <si>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</si>
  <si>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</si>
  <si>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</si>
  <si>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</si>
  <si>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</si>
  <si>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</si>
  <si>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</si>
  <si>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</si>
  <si>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</si>
  <si>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</si>
  <si>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</si>
  <si>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</si>
  <si>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</si>
  <si>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</si>
  <si>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</si>
  <si>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</si>
  <si>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</si>
  <si>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</si>
  <si>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</si>
  <si>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</si>
  <si>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</si>
  <si>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</si>
  <si>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</si>
  <si>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</si>
  <si>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</si>
  <si>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</si>
  <si>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</si>
  <si>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</si>
  <si>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</si>
  <si>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</si>
  <si>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</si>
  <si>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</si>
  <si>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</si>
  <si>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</si>
  <si>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</si>
  <si>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</si>
  <si>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</si>
  <si>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</si>
  <si>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</si>
  <si>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</si>
  <si>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</si>
  <si>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</si>
  <si>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</si>
  <si>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</si>
  <si>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</si>
  <si>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</si>
  <si>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</si>
  <si>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</si>
  <si>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</si>
  <si>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</si>
  <si>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</si>
  <si>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</si>
  <si>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</si>
  <si>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</si>
  <si>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</si>
  <si>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</si>
  <si>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</si>
  <si>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</si>
  <si>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</si>
  <si>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</si>
  <si>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</si>
  <si>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</si>
  <si>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</si>
  <si>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</si>
  <si>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</si>
  <si>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</si>
  <si>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</si>
  <si>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</si>
  <si>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</si>
  <si>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</si>
  <si>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</si>
  <si>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</si>
  <si>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</si>
  <si>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</si>
  <si>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</si>
  <si>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</si>
  <si>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</si>
  <si>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</si>
  <si>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</si>
  <si>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</si>
  <si>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</si>
  <si>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</si>
  <si>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</si>
  <si>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</si>
  <si>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</si>
  <si>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</si>
  <si>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</si>
  <si>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</si>
  <si>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</si>
  <si>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</si>
  <si>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</si>
  <si>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</si>
  <si>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</si>
  <si>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</si>
  <si>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</si>
  <si>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</si>
  <si>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</si>
  <si>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</si>
  <si>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</si>
  <si>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</si>
  <si>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</si>
  <si>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</si>
  <si>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</si>
  <si>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</si>
  <si>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</si>
  <si>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</si>
  <si>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</si>
  <si>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</si>
  <si>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</si>
  <si>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</si>
  <si>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</si>
  <si>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</si>
  <si>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</si>
  <si>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</si>
  <si>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</si>
  <si>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</si>
  <si>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</si>
  <si>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</si>
  <si>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</si>
  <si>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</si>
  <si>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</si>
  <si>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</si>
  <si>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</si>
  <si>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</si>
  <si>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</si>
  <si>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</si>
  <si>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</si>
  <si>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</si>
  <si>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</si>
  <si>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</si>
  <si>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</si>
  <si>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</si>
  <si>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</si>
  <si>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</si>
  <si>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</si>
  <si>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</si>
  <si>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</si>
  <si>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</si>
  <si>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</si>
  <si>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</si>
  <si>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</si>
  <si>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</si>
  <si>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</si>
  <si>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</si>
  <si>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</si>
  <si>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</si>
  <si>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</si>
  <si>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</si>
  <si>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</si>
  <si>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</si>
  <si>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</si>
  <si>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</si>
  <si>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</si>
  <si>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</si>
  <si>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</si>
  <si>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</si>
  <si>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</si>
  <si>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</si>
  <si>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</si>
  <si>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</si>
  <si>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</si>
  <si>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</si>
  <si>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</si>
  <si>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</si>
  <si>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</si>
  <si>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</si>
  <si>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</si>
  <si>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</si>
  <si>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</si>
  <si>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</si>
  <si>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</si>
  <si>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</si>
  <si>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</si>
  <si>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</si>
  <si>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</si>
  <si>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</si>
  <si>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</si>
  <si>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</si>
  <si>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</si>
  <si>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</si>
  <si>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</si>
  <si>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</si>
  <si>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</si>
  <si>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</si>
  <si>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</si>
  <si>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</si>
  <si>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</si>
  <si>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</si>
  <si>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</si>
  <si>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</si>
  <si>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</si>
  <si>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</si>
  <si>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</si>
  <si>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</si>
  <si>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</si>
  <si>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</si>
  <si>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</si>
  <si>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</si>
  <si>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</si>
  <si>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</si>
  <si>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</si>
  <si>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</si>
  <si>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</si>
  <si>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</si>
  <si>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</si>
  <si>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</si>
  <si>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</si>
  <si>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</si>
  <si>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</si>
  <si>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</si>
  <si>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</si>
  <si>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</si>
  <si>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</si>
  <si>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</si>
  <si>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</si>
  <si>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</si>
  <si>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</si>
  <si>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</si>
  <si>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</si>
  <si>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</si>
  <si>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</si>
  <si>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</si>
  <si>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</si>
  <si>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</si>
  <si>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</si>
  <si>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</si>
  <si>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</si>
  <si>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</si>
  <si>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</si>
  <si>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</si>
  <si>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</si>
  <si>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</si>
  <si>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</si>
  <si>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</si>
  <si>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</si>
  <si>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</si>
  <si>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</si>
  <si>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</si>
  <si>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</si>
  <si>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</si>
  <si>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</si>
  <si>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</si>
  <si>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</si>
  <si>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</si>
  <si>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</si>
  <si>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</si>
  <si>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</si>
  <si>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</si>
  <si>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</si>
  <si>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</si>
  <si>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</si>
  <si>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</si>
  <si>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</si>
  <si>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</si>
  <si>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</si>
  <si>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</si>
  <si>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</si>
  <si>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</si>
  <si>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</si>
  <si>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</si>
  <si>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</si>
  <si>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</si>
  <si>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</si>
  <si>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</si>
  <si>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</si>
  <si>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</si>
  <si>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</si>
  <si>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</si>
  <si>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</si>
  <si>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</si>
  <si>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</si>
  <si>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</si>
  <si>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</si>
  <si>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</si>
  <si>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</si>
  <si>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</si>
  <si>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</si>
  <si>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</si>
  <si>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</si>
  <si>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</si>
  <si>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</si>
  <si>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</si>
  <si>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</si>
  <si>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</si>
  <si>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</si>
  <si>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</si>
  <si>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</si>
  <si>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</si>
  <si>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</si>
  <si>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</si>
  <si>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</si>
  <si>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</si>
  <si>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</si>
  <si>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</si>
  <si>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</si>
  <si>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</si>
  <si>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</si>
  <si>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</si>
  <si>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</si>
  <si>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</si>
  <si>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</si>
  <si>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</si>
  <si>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</si>
  <si>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</si>
  <si>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</si>
  <si>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</si>
  <si>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</si>
  <si>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</si>
  <si>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</si>
  <si>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</si>
  <si>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</si>
  <si>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</si>
  <si>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</si>
  <si>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</si>
  <si>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</si>
  <si>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</si>
  <si>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</si>
  <si>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</si>
  <si>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</si>
  <si>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</si>
  <si>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</si>
  <si>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</si>
  <si>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</si>
  <si>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</si>
  <si>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</si>
  <si>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</si>
  <si>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</si>
  <si>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</si>
  <si>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</si>
  <si>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</si>
  <si>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</si>
  <si>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</si>
  <si>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</si>
  <si>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</si>
  <si>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</si>
  <si>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</si>
  <si>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</si>
  <si>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</si>
  <si>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</si>
  <si>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</si>
  <si>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</si>
  <si>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</si>
  <si>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</si>
  <si>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</si>
  <si>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</si>
  <si>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</si>
  <si>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</si>
  <si>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</si>
  <si>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</si>
  <si>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</si>
  <si>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</si>
  <si>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</si>
  <si>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</si>
  <si>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</si>
  <si>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</si>
  <si>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</si>
  <si>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</si>
  <si>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</si>
  <si>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</si>
  <si>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</si>
  <si>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</si>
  <si>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</si>
  <si>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</si>
  <si>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</si>
  <si>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</si>
  <si>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</si>
  <si>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</si>
  <si>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</si>
  <si>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</si>
  <si>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</si>
  <si>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</si>
  <si>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</si>
  <si>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</si>
  <si>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</si>
  <si>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</si>
  <si>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</si>
  <si>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</si>
  <si>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</si>
  <si>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</si>
  <si>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</si>
  <si>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</si>
  <si>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</si>
  <si>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</si>
  <si>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</si>
  <si>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</si>
  <si>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</si>
  <si>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</si>
  <si>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</si>
  <si>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</si>
  <si>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</si>
  <si>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</si>
  <si>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</si>
  <si>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</si>
  <si>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</si>
  <si>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</si>
  <si>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</si>
  <si>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</si>
  <si>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</si>
  <si>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</si>
  <si>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</si>
  <si>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</si>
  <si>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</si>
  <si>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</si>
  <si>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</si>
  <si>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</si>
  <si>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</si>
  <si>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</si>
  <si>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</si>
  <si>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</si>
  <si>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</si>
  <si>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</si>
  <si>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</si>
  <si>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</si>
  <si>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</si>
  <si>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</si>
  <si>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</si>
  <si>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</si>
  <si>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</si>
  <si>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</si>
  <si>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</si>
  <si>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</si>
  <si>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</si>
  <si>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</si>
  <si>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</si>
  <si>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</si>
  <si>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</si>
  <si>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</si>
  <si>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</si>
  <si>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</si>
  <si>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</si>
  <si>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</si>
  <si>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</si>
  <si>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</si>
  <si>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</si>
  <si>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</si>
  <si>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</si>
  <si>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</si>
  <si>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</si>
  <si>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</si>
  <si>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</si>
  <si>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</si>
  <si>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</si>
  <si>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</si>
  <si>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</si>
  <si>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</si>
  <si>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</si>
  <si>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</si>
  <si>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</si>
  <si>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</si>
  <si>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</si>
  <si>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</si>
  <si>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</si>
  <si>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</si>
  <si>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</si>
  <si>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</si>
  <si>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</si>
  <si>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</si>
  <si>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</si>
  <si>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</si>
  <si>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</si>
  <si>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</si>
  <si>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</si>
  <si>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</si>
  <si>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</si>
  <si>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</si>
  <si>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</si>
  <si>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</si>
  <si>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</si>
  <si>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</si>
  <si>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</si>
  <si>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</si>
  <si>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</si>
  <si>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</si>
  <si>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</si>
  <si>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</si>
  <si>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</si>
  <si>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</si>
  <si>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</si>
  <si>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</si>
  <si>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</si>
  <si>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</si>
  <si>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</si>
  <si>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</si>
  <si>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</si>
  <si>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</si>
  <si>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</si>
  <si>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</si>
  <si>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</si>
  <si>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</si>
  <si>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</si>
  <si>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</si>
  <si>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</si>
  <si>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</si>
  <si>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</si>
  <si>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</si>
  <si>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</si>
  <si>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</si>
  <si>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</si>
  <si>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</si>
  <si>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</si>
  <si>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</si>
  <si>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</si>
  <si>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</si>
  <si>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</si>
  <si>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</si>
  <si>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</si>
  <si>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</si>
  <si>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</si>
  <si>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</si>
  <si>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</si>
  <si>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</si>
  <si>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</si>
  <si>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</si>
  <si>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</si>
  <si>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</si>
  <si>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</si>
  <si>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</si>
  <si>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</si>
  <si>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</si>
  <si>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</si>
  <si>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</si>
  <si>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</si>
  <si>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</si>
  <si>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</si>
  <si>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</si>
  <si>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</si>
  <si>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</si>
  <si>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</si>
  <si>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</si>
  <si>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</si>
  <si>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</si>
  <si>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</si>
  <si>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</si>
  <si>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</si>
  <si>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</si>
  <si>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</si>
  <si>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</si>
  <si>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</si>
  <si>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</si>
  <si>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</si>
  <si>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</si>
  <si>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</si>
  <si>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</si>
  <si>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</si>
  <si>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</si>
  <si>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</si>
  <si>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</si>
  <si>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</si>
  <si>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</si>
  <si>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</si>
  <si>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</si>
  <si>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</si>
  <si>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</si>
  <si>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</si>
  <si>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</si>
  <si>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</si>
  <si>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</si>
  <si>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</si>
  <si>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</si>
  <si>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</si>
  <si>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</si>
  <si>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</si>
  <si>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</si>
  <si>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</si>
  <si>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</si>
  <si>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</si>
  <si>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</si>
  <si>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</si>
  <si>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</si>
  <si>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</si>
  <si>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</si>
  <si>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</si>
  <si>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</si>
  <si>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</si>
  <si>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</si>
  <si>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</si>
  <si>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</si>
  <si>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</si>
  <si>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</si>
  <si>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</si>
  <si>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</si>
  <si>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</si>
  <si>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</si>
  <si>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</si>
  <si>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</si>
  <si>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</si>
  <si>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</si>
  <si>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</si>
  <si>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</si>
  <si>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</si>
  <si>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</si>
  <si>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</si>
  <si>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</si>
  <si>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</si>
  <si>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</si>
  <si>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</si>
  <si>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</si>
  <si>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</si>
  <si>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</si>
  <si>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</si>
  <si>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</si>
  <si>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</si>
  <si>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</si>
  <si>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</si>
  <si>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</si>
  <si>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</si>
  <si>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</si>
  <si>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</si>
  <si>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</si>
  <si>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</si>
  <si>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</si>
  <si>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</si>
  <si>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</si>
  <si>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</si>
  <si>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</si>
  <si>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</si>
  <si>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</si>
  <si>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</si>
  <si>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</si>
  <si>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</si>
  <si>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</si>
  <si>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</si>
  <si>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</si>
  <si>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</si>
  <si>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</si>
  <si>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</si>
  <si>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</si>
  <si>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</si>
  <si>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</si>
  <si>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</si>
  <si>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</si>
  <si>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</si>
  <si>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</si>
  <si>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</si>
  <si>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</si>
  <si>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</si>
  <si>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</si>
  <si>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</si>
  <si>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</si>
  <si>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</si>
  <si>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</si>
  <si>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</si>
  <si>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</si>
  <si>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</si>
  <si>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</si>
  <si>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</si>
  <si>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</si>
  <si>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</si>
  <si>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</si>
  <si>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</si>
  <si>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</si>
  <si>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</si>
  <si>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</si>
  <si>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</si>
  <si>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</si>
  <si>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</si>
  <si>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</si>
  <si>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</si>
  <si>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</si>
  <si>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</si>
  <si>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</si>
  <si>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</si>
  <si>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</si>
  <si>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</si>
  <si>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</si>
  <si>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</si>
  <si>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</si>
  <si>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</si>
  <si>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</si>
  <si>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</si>
  <si>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</si>
  <si>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</si>
  <si>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</si>
  <si>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</si>
  <si>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</si>
  <si>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</si>
  <si>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</si>
  <si>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</si>
  <si>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</si>
  <si>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</si>
  <si>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</si>
  <si>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</si>
  <si>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</si>
  <si>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</si>
  <si>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</si>
  <si>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</si>
  <si>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</si>
  <si>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</si>
  <si>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</si>
  <si>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</si>
  <si>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</si>
  <si>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</si>
  <si>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</si>
  <si>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</si>
  <si>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</si>
  <si>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</si>
  <si>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</si>
  <si>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</si>
  <si>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</si>
  <si>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</si>
  <si>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</si>
  <si>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</si>
  <si>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</si>
  <si>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</si>
  <si>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</si>
  <si>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</si>
  <si>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</si>
  <si>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</si>
  <si>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</si>
  <si>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</si>
  <si>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</si>
  <si>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</si>
  <si>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</si>
  <si>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</si>
  <si>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</si>
  <si>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</si>
  <si>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</si>
  <si>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</si>
  <si>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</si>
  <si>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</si>
  <si>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</si>
  <si>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</si>
  <si>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</si>
  <si>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</si>
  <si>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</si>
  <si>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</si>
  <si>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</si>
  <si>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</si>
  <si>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</si>
  <si>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</si>
  <si>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</si>
  <si>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</si>
  <si>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</si>
  <si>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</si>
  <si>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</si>
  <si>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</si>
  <si>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</si>
  <si>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</si>
  <si>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</si>
  <si>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</si>
  <si>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</si>
  <si>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</si>
  <si>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</si>
  <si>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</si>
  <si>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</si>
  <si>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</si>
  <si>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</si>
  <si>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</si>
  <si>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</si>
  <si>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</si>
  <si>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</si>
  <si>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</si>
  <si>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</si>
  <si>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</si>
  <si>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</si>
  <si>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</si>
  <si>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</si>
  <si>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</si>
  <si>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</si>
  <si>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</si>
  <si>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</si>
  <si>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</si>
  <si>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</si>
  <si>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</si>
  <si>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</si>
  <si>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</si>
  <si>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</si>
  <si>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</si>
  <si>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</si>
  <si>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</si>
  <si>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</si>
  <si>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</si>
  <si>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</si>
  <si>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</si>
  <si>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</si>
  <si>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</si>
  <si>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</si>
  <si>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</si>
  <si>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</si>
  <si>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</si>
  <si>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</si>
  <si>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</si>
  <si>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</si>
  <si>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</si>
  <si>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</si>
  <si>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</si>
  <si>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</si>
  <si>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</si>
  <si>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</si>
  <si>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</si>
  <si>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</si>
  <si>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</si>
  <si>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</si>
  <si>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</si>
  <si>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</si>
  <si>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</si>
  <si>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</si>
  <si>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</si>
  <si>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</si>
  <si>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</si>
  <si>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</si>
  <si>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</si>
  <si>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</si>
  <si>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</si>
  <si>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</si>
  <si>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</si>
  <si>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</si>
  <si>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</si>
  <si>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</si>
  <si>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</si>
  <si>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</si>
  <si>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</si>
  <si>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</si>
  <si>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</si>
  <si>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</si>
  <si>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</si>
  <si>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</si>
  <si>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</si>
  <si>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</si>
  <si>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</si>
  <si>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</si>
  <si>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</si>
  <si>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</si>
  <si>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</si>
  <si>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</si>
  <si>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</si>
  <si>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</si>
  <si>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</si>
  <si>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</si>
  <si>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</si>
  <si>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</si>
  <si>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</si>
  <si>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</si>
  <si>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</si>
  <si>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</si>
  <si>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</si>
  <si>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</si>
  <si>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</si>
  <si>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</si>
  <si>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</si>
  <si>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</si>
  <si>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</si>
  <si>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</si>
  <si>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</si>
  <si>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</si>
  <si>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</si>
  <si>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</si>
  <si>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</si>
  <si>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</si>
  <si>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</si>
  <si>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</si>
  <si>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</si>
  <si>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</si>
  <si>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</si>
  <si>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</si>
  <si>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</si>
  <si>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</si>
  <si>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</si>
  <si>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</si>
  <si>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</si>
  <si>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</si>
  <si>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</si>
  <si>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</si>
  <si>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</si>
  <si>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</si>
  <si>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</si>
  <si>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</si>
  <si>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</si>
  <si>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</si>
  <si>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</si>
  <si>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</si>
  <si>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</si>
  <si>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</si>
  <si>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</si>
  <si>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</si>
  <si>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</si>
  <si>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</si>
  <si>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</si>
  <si>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</si>
  <si>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</si>
  <si>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</si>
  <si>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</si>
  <si>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</si>
  <si>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</si>
  <si>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</si>
  <si>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</si>
  <si>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</si>
  <si>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</si>
  <si>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</si>
  <si>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</si>
  <si>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</si>
  <si>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</si>
  <si>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</si>
  <si>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</si>
  <si>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</si>
  <si>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</si>
  <si>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</si>
  <si>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</si>
  <si>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</si>
  <si>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</si>
  <si>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</si>
  <si>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</si>
  <si>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</si>
  <si>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</si>
  <si>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</si>
  <si>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</si>
  <si>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</si>
  <si>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</si>
  <si>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</si>
  <si>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</si>
  <si>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</si>
  <si>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</si>
  <si>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</si>
  <si>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</si>
  <si>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</si>
  <si>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</si>
  <si>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</si>
  <si>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</si>
  <si>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</si>
  <si>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</si>
  <si>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</si>
  <si>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</si>
  <si>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</si>
  <si>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</si>
  <si>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</si>
  <si>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</si>
  <si>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</si>
  <si>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</si>
  <si>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</si>
  <si>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</si>
  <si>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</si>
  <si>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</si>
  <si>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</si>
  <si>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</si>
  <si>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</si>
  <si>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</si>
  <si>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</si>
  <si>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</si>
  <si>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</si>
  <si>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</si>
  <si>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</si>
  <si>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</si>
  <si>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</si>
  <si>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</si>
  <si>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</si>
  <si>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</si>
  <si>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</si>
  <si>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</si>
  <si>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</si>
  <si>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</si>
  <si>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</si>
  <si>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</si>
  <si>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</si>
  <si>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</si>
  <si>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</si>
  <si>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</si>
  <si>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</si>
  <si>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</si>
  <si>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</si>
  <si>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</si>
  <si>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</si>
  <si>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</si>
  <si>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</si>
  <si>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</si>
  <si>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</si>
  <si>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</si>
  <si>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</si>
  <si>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</si>
  <si>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</si>
  <si>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</si>
  <si>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</si>
  <si>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</si>
  <si>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</si>
  <si>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</si>
  <si>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</si>
  <si>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</si>
  <si>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</si>
  <si>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</si>
  <si>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</si>
  <si>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</si>
  <si>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</si>
  <si>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</si>
  <si>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</si>
  <si>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</si>
  <si>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</si>
  <si>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</si>
  <si>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</si>
  <si>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</si>
  <si>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</si>
  <si>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</si>
  <si>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</si>
  <si>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</si>
  <si>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</si>
  <si>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</si>
  <si>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</si>
  <si>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</si>
  <si>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</si>
  <si>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</si>
  <si>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</si>
  <si>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</si>
  <si>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</si>
  <si>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</si>
  <si>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</si>
  <si>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</si>
  <si>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</si>
  <si>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</si>
  <si>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</si>
  <si>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</si>
  <si>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</si>
  <si>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</si>
  <si>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</si>
  <si>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</si>
  <si>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</si>
  <si>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</si>
  <si>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</si>
  <si>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</si>
  <si>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</si>
  <si>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</si>
  <si>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</si>
  <si>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</si>
  <si>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</si>
  <si>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</si>
  <si>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</si>
  <si>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</si>
  <si>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</si>
  <si>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</si>
  <si>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</si>
  <si>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</si>
  <si>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</si>
  <si>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</si>
  <si>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</si>
  <si>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</si>
  <si>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</si>
  <si>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</si>
  <si>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</si>
  <si>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</si>
  <si>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</si>
  <si>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</si>
  <si>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</si>
  <si>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</si>
  <si>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</si>
  <si>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</si>
  <si>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</si>
  <si>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</si>
  <si>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</si>
  <si>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</si>
  <si>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</si>
  <si>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</si>
  <si>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</si>
  <si>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</si>
  <si>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</si>
  <si>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</si>
  <si>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</si>
  <si>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</si>
  <si>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</si>
  <si>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</si>
  <si>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</si>
  <si>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</si>
  <si>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</si>
  <si>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</si>
  <si>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</si>
  <si>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</si>
  <si>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</si>
  <si>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</si>
  <si>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</si>
  <si>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</si>
  <si>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</si>
  <si>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</si>
  <si>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</si>
  <si>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</si>
  <si>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</si>
  <si>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</si>
  <si>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</si>
  <si>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</si>
  <si>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</si>
  <si>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</si>
  <si>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</si>
  <si>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</si>
  <si>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</si>
  <si>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</si>
  <si>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</si>
  <si>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</si>
  <si>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</si>
  <si>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</si>
  <si>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</si>
  <si>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</si>
  <si>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</si>
  <si>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</si>
  <si>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</si>
  <si>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</si>
  <si>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</si>
  <si>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</si>
  <si>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</si>
  <si>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</si>
  <si>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</si>
  <si>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</si>
  <si>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</si>
  <si>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</si>
  <si>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</si>
  <si>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</si>
  <si>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</si>
  <si>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</si>
  <si>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</si>
  <si>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</si>
  <si>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</si>
  <si>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</si>
  <si>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</si>
  <si>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</si>
  <si>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</si>
  <si>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</si>
  <si>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</si>
  <si>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</si>
  <si>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</si>
  <si>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</si>
  <si>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</si>
  <si>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</si>
  <si>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</si>
  <si>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</si>
  <si>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</si>
  <si>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</si>
  <si>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</si>
  <si>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</si>
  <si>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</si>
  <si>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</si>
  <si>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</si>
  <si>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</si>
  <si>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</si>
  <si>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</si>
  <si>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</si>
  <si>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</si>
  <si>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</si>
  <si>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</si>
  <si>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</si>
  <si>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</si>
  <si>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</si>
  <si>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</si>
  <si>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</si>
  <si>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</si>
  <si>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</si>
  <si>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</si>
  <si>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</si>
  <si>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</si>
  <si>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</si>
  <si>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</si>
  <si>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</si>
  <si>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</si>
  <si>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</si>
  <si>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</si>
  <si>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</si>
  <si>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</si>
  <si>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</si>
  <si>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</si>
  <si>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</si>
  <si>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</si>
  <si>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</si>
  <si>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</si>
  <si>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</si>
  <si>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</si>
  <si>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</si>
  <si>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</si>
  <si>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</si>
  <si>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</si>
  <si>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</si>
  <si>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</si>
  <si>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</si>
  <si>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</si>
  <si>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</si>
  <si>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</si>
  <si>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</si>
  <si>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</si>
  <si>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</si>
  <si>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</si>
  <si>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</si>
  <si>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</si>
  <si>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</si>
  <si>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</si>
  <si>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</si>
  <si>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</si>
  <si>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</si>
  <si>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</si>
  <si>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</si>
  <si>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</si>
  <si>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</si>
  <si>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</si>
  <si>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</si>
  <si>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</si>
  <si>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</si>
  <si>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</si>
  <si>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</si>
  <si>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</si>
  <si>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</si>
  <si>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</si>
  <si>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</si>
  <si>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</si>
  <si>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</si>
  <si>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</si>
  <si>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</si>
  <si>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</si>
  <si>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</si>
  <si>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</si>
  <si>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</si>
  <si>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</si>
  <si>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</si>
  <si>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</si>
  <si>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</si>
  <si>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</si>
  <si>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</si>
  <si>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</si>
  <si>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</si>
  <si>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</si>
  <si>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</si>
  <si>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</si>
  <si>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</si>
  <si>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</si>
  <si>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</si>
  <si>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</si>
  <si>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</si>
  <si>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</si>
  <si>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</si>
  <si>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</si>
  <si>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</si>
  <si>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</si>
  <si>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</si>
  <si>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</si>
  <si>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</si>
  <si>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</si>
  <si>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</si>
  <si>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</si>
  <si>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</si>
  <si>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</si>
  <si>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</si>
  <si>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</si>
  <si>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</si>
  <si>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</si>
  <si>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</si>
  <si>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</si>
  <si>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</si>
  <si>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</si>
  <si>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</si>
  <si>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</si>
  <si>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</si>
  <si>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</si>
  <si>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</si>
  <si>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</si>
  <si>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</si>
  <si>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</si>
  <si>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</si>
  <si>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</si>
  <si>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</si>
  <si>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</si>
  <si>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</si>
  <si>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</si>
  <si>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</si>
  <si>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</si>
  <si>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</si>
  <si>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</si>
  <si>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</si>
  <si>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</si>
  <si>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</si>
  <si>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</si>
  <si>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</si>
  <si>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</si>
  <si>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</si>
  <si>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</si>
  <si>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</si>
  <si>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</si>
  <si>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</si>
  <si>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</si>
  <si>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</si>
  <si>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</si>
  <si>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</si>
  <si>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</si>
  <si>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</si>
  <si>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</si>
  <si>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</si>
  <si>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</si>
  <si>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</si>
  <si>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</si>
  <si>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</si>
  <si>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</si>
  <si>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</si>
  <si>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</si>
  <si>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</si>
  <si>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</si>
  <si>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</si>
  <si>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</si>
  <si>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</si>
  <si>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</si>
  <si>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</si>
  <si>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</si>
  <si>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</si>
  <si>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</si>
  <si>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</si>
  <si>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</si>
  <si>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</si>
  <si>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</si>
  <si>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</si>
  <si>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</si>
  <si>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</si>
  <si>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</si>
  <si>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</si>
  <si>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</si>
  <si>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</si>
  <si>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</si>
  <si>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</si>
  <si>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</si>
  <si>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</si>
  <si>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</si>
  <si>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</si>
  <si>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</si>
  <si>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</si>
  <si>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</si>
  <si>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</si>
  <si>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</si>
  <si>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</si>
  <si>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</si>
  <si>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</si>
  <si>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</si>
  <si>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</si>
  <si>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</si>
  <si>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</si>
  <si>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</si>
  <si>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</si>
  <si>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</si>
  <si>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</si>
  <si>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</si>
  <si>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</si>
  <si>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</si>
  <si>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</si>
  <si>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</si>
  <si>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</si>
  <si>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</si>
  <si>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</si>
  <si>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</si>
  <si>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</si>
  <si>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</si>
  <si>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</si>
  <si>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</si>
  <si>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</si>
  <si>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</si>
  <si>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</si>
  <si>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</si>
  <si>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</si>
  <si>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</si>
  <si>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</si>
  <si>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</si>
  <si>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</si>
  <si>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</si>
  <si>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</si>
  <si>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</si>
  <si>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</si>
  <si>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</si>
  <si>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</si>
  <si>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</si>
  <si>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</si>
  <si>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</si>
  <si>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</si>
  <si>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</si>
  <si>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</si>
  <si>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</si>
  <si>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</si>
  <si>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</si>
  <si>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</si>
  <si>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</si>
  <si>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</si>
  <si>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</si>
  <si>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</si>
  <si>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</si>
  <si>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</si>
  <si>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</si>
  <si>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</si>
  <si>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</si>
  <si>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</si>
  <si>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</si>
  <si>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</si>
  <si>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</si>
  <si>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</si>
  <si>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</si>
  <si>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</si>
  <si>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</si>
  <si>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</si>
  <si>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</si>
  <si>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</si>
  <si>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</si>
  <si>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</si>
  <si>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</si>
  <si>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</si>
  <si>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</si>
  <si>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</si>
  <si>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</si>
  <si>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</si>
  <si>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</si>
  <si>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</si>
  <si>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</si>
  <si>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</si>
  <si>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</si>
  <si>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</si>
  <si>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</si>
  <si>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</si>
  <si>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</si>
  <si>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</si>
  <si>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</si>
  <si>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</si>
  <si>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</si>
  <si>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</si>
  <si>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</si>
  <si>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</si>
  <si>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</si>
  <si>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</si>
  <si>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</si>
  <si>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</si>
  <si>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</si>
  <si>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</si>
  <si>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</si>
  <si>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</si>
  <si>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</si>
  <si>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</si>
  <si>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</si>
  <si>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</si>
  <si>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</si>
  <si>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</si>
  <si>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</si>
  <si>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</si>
  <si>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</si>
  <si>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</si>
  <si>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</si>
  <si>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</si>
  <si>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</si>
  <si>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</si>
  <si>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</si>
  <si>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</si>
  <si>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</si>
  <si>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</si>
  <si>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</si>
  <si>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</si>
  <si>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</si>
  <si>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</si>
  <si>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</si>
  <si>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</si>
  <si>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</si>
  <si>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</si>
  <si>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</si>
  <si>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</si>
  <si>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</si>
  <si>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</si>
  <si>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</si>
  <si>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</si>
  <si>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</si>
  <si>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</si>
  <si>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</si>
  <si>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</si>
  <si>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</si>
  <si>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</si>
  <si>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</si>
  <si>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</si>
  <si>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</si>
  <si>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</si>
  <si>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</si>
  <si>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</si>
  <si>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</si>
  <si>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</si>
  <si>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</si>
  <si>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</si>
  <si>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</si>
  <si>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</si>
  <si>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</si>
  <si>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</si>
  <si>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</si>
  <si>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</si>
  <si>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</si>
  <si>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</si>
  <si>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</si>
  <si>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</si>
  <si>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</si>
  <si>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</si>
  <si>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</si>
  <si>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</si>
  <si>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</si>
  <si>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</si>
  <si>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</si>
  <si>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</si>
  <si>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</si>
  <si>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</si>
  <si>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</si>
  <si>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</si>
  <si>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</si>
  <si>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</si>
  <si>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</si>
  <si>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</si>
  <si>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</si>
  <si>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</si>
  <si>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</si>
  <si>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</si>
  <si>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</si>
  <si>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</si>
  <si>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</si>
  <si>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</si>
  <si>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</si>
  <si>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</si>
  <si>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</si>
  <si>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</si>
  <si>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</si>
  <si>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</si>
  <si>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</si>
  <si>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</si>
  <si>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</si>
  <si>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</si>
  <si>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</si>
  <si>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</si>
  <si>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</si>
  <si>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</si>
  <si>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</si>
  <si>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</si>
  <si>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</si>
  <si>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</si>
  <si>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</si>
  <si>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</si>
  <si>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</si>
  <si>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</si>
  <si>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</si>
  <si>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</si>
  <si>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</si>
  <si>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</si>
  <si>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</si>
  <si>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</si>
  <si>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</si>
  <si>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</si>
  <si>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</si>
  <si>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</si>
  <si>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</si>
  <si>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</si>
  <si>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</si>
  <si>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</si>
  <si>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</si>
  <si>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</si>
  <si>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</si>
  <si>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</si>
  <si>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</si>
  <si>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</si>
  <si>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</si>
  <si>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</si>
  <si>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</si>
  <si>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</si>
  <si>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</si>
  <si>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</si>
  <si>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</si>
  <si>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</si>
  <si>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</si>
  <si>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</si>
  <si>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</si>
  <si>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</si>
  <si>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</si>
  <si>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</si>
  <si>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</si>
  <si>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</si>
  <si>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</si>
  <si>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</si>
  <si>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</si>
  <si>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</si>
  <si>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</si>
  <si>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</si>
  <si>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</si>
  <si>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</si>
  <si>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</si>
  <si>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</si>
  <si>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</si>
  <si>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</si>
  <si>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</si>
  <si>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</si>
  <si>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</si>
  <si>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</si>
  <si>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</si>
  <si>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</si>
  <si>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</si>
  <si>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</si>
  <si>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</si>
  <si>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</si>
  <si>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</si>
  <si>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</si>
  <si>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</si>
  <si>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</si>
  <si>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</si>
  <si>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</si>
  <si>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</si>
  <si>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</si>
  <si>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</si>
  <si>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</si>
  <si>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</si>
  <si>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</si>
  <si>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</si>
  <si>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</si>
  <si>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</si>
  <si>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</si>
  <si>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</si>
  <si>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</si>
  <si>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</si>
  <si>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</si>
  <si>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</si>
  <si>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</si>
  <si>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</si>
  <si>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</si>
  <si>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</si>
  <si>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</si>
  <si>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</si>
  <si>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</si>
  <si>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</si>
  <si>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</si>
  <si>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</si>
  <si>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</si>
  <si>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</si>
  <si>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</si>
  <si>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</si>
  <si>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</si>
  <si>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</si>
  <si>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</si>
  <si>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</si>
  <si>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</si>
  <si>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</si>
  <si>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</si>
  <si>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</si>
  <si>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</si>
  <si>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</si>
  <si>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</si>
  <si>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</si>
  <si>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</si>
  <si>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</si>
  <si>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</si>
  <si>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</si>
  <si>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</si>
  <si>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</si>
  <si>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</si>
  <si>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</si>
  <si>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</si>
  <si>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</si>
  <si>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</si>
  <si>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</si>
  <si>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</si>
  <si>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</si>
  <si>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</si>
  <si>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</si>
  <si>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</si>
  <si>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</si>
  <si>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</si>
  <si>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</si>
  <si>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</si>
  <si>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</si>
  <si>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</si>
  <si>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</si>
  <si>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</si>
  <si>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</si>
  <si>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</si>
  <si>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</si>
  <si>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</si>
  <si>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</si>
  <si>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</si>
  <si>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</si>
  <si>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</si>
  <si>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</si>
  <si>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</si>
  <si>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</si>
  <si>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</si>
  <si>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</si>
  <si>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</si>
  <si>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</si>
  <si>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</si>
  <si>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</si>
  <si>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</si>
  <si>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</si>
  <si>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</si>
  <si>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</si>
  <si>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</si>
  <si>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</si>
  <si>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</si>
  <si>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</si>
  <si>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</si>
  <si>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</si>
  <si>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</si>
  <si>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</si>
  <si>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</si>
  <si>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</si>
  <si>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</si>
  <si>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</si>
  <si>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</si>
  <si>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</si>
  <si>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</si>
  <si>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</si>
  <si>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</si>
  <si>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</si>
  <si>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</si>
  <si>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</si>
  <si>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</si>
  <si>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</si>
  <si>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</si>
  <si>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</si>
  <si>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</si>
  <si>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</si>
  <si>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</si>
  <si>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</si>
  <si>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</si>
  <si>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</si>
  <si>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</si>
  <si>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</si>
  <si>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</si>
  <si>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</si>
  <si>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</si>
  <si>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</si>
  <si>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</si>
  <si>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</si>
  <si>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</si>
  <si>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</si>
  <si>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</si>
  <si>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</si>
  <si>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</si>
  <si>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</si>
  <si>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</si>
  <si>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</si>
  <si>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</si>
  <si>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</si>
  <si>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</si>
  <si>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</si>
  <si>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</si>
  <si>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</si>
  <si>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</si>
  <si>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</si>
  <si>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</si>
  <si>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</si>
  <si>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</si>
  <si>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</si>
  <si>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</si>
  <si>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</si>
  <si>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</si>
  <si>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</si>
  <si>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</si>
  <si>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</si>
  <si>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</si>
  <si>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</si>
  <si>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</si>
  <si>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</si>
  <si>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</si>
  <si>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</si>
  <si>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</si>
  <si>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</si>
  <si>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</si>
  <si>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</si>
  <si>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</si>
  <si>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</si>
  <si>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</si>
  <si>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</si>
  <si>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</si>
  <si>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</si>
  <si>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</si>
  <si>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</si>
  <si>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</si>
  <si>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</si>
  <si>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</si>
  <si>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</si>
  <si>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</si>
  <si>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</si>
  <si>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</si>
  <si>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</si>
  <si>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</si>
  <si>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</si>
  <si>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</si>
  <si>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</si>
  <si>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</si>
  <si>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</si>
  <si>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</si>
  <si>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</si>
  <si>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</si>
  <si>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</si>
  <si>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</si>
  <si>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</si>
  <si>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</si>
  <si>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</si>
  <si>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</si>
  <si>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</si>
  <si>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</si>
  <si>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</si>
  <si>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</si>
  <si>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</si>
  <si>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</si>
  <si>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</si>
  <si>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</si>
  <si>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</si>
  <si>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</si>
  <si>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</si>
  <si>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</si>
  <si>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</si>
  <si>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</si>
  <si>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</si>
  <si>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</si>
  <si>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</si>
  <si>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</si>
  <si>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</si>
  <si>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</si>
  <si>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</si>
  <si>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</si>
  <si>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</si>
  <si>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</si>
  <si>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</si>
  <si>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</si>
  <si>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</si>
  <si>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</si>
  <si>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</si>
  <si>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</si>
  <si>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</si>
  <si>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</si>
  <si>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</si>
  <si>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</si>
  <si>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</si>
  <si>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</si>
  <si>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</si>
  <si>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</si>
  <si>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</si>
  <si>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</si>
  <si>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</si>
  <si>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</si>
  <si>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</si>
  <si>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</si>
  <si>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</si>
  <si>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</si>
  <si>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</si>
  <si>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</si>
  <si>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</si>
  <si>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</si>
  <si>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</si>
  <si>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</si>
  <si>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</si>
  <si>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</si>
  <si>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</si>
  <si>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</si>
  <si>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</si>
  <si>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</si>
  <si>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</si>
  <si>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</si>
  <si>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</si>
  <si>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</si>
  <si>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</si>
  <si>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</si>
  <si>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</si>
  <si>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</si>
  <si>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</si>
  <si>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</si>
  <si>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</si>
  <si>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</si>
  <si>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</si>
  <si>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</si>
  <si>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</si>
  <si>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</si>
  <si>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</si>
  <si>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</si>
  <si>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</si>
  <si>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</si>
  <si>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</si>
  <si>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</si>
  <si>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</si>
  <si>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</si>
  <si>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</si>
  <si>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</si>
  <si>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</si>
  <si>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</si>
  <si>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</si>
  <si>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</si>
  <si>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</si>
  <si>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</si>
  <si>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</si>
  <si>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</si>
  <si>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</si>
  <si>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</si>
  <si>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</si>
  <si>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</si>
  <si>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</si>
  <si>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</si>
  <si>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</si>
  <si>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</si>
  <si>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</si>
  <si>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</si>
  <si>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</si>
  <si>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</si>
  <si>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</si>
  <si>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</si>
  <si>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</si>
  <si>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</si>
  <si>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</si>
  <si>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</si>
  <si>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</si>
  <si>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</si>
  <si>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</si>
  <si>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</si>
  <si>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</si>
  <si>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</si>
  <si>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</si>
  <si>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</si>
  <si>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</si>
  <si>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</si>
  <si>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</si>
  <si>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</si>
  <si>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</si>
  <si>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</si>
  <si>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</si>
  <si>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</si>
  <si>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</si>
  <si>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</si>
  <si>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</si>
  <si>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</si>
  <si>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</si>
  <si>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</si>
  <si>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</si>
  <si>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</si>
  <si>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</si>
  <si>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</si>
  <si>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</si>
  <si>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</si>
  <si>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</si>
  <si>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</si>
  <si>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</si>
  <si>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</si>
  <si>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</si>
  <si>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</si>
  <si>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</si>
  <si>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</si>
  <si>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</si>
  <si>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</si>
  <si>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</si>
  <si>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</si>
  <si>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</si>
  <si>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</si>
  <si>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</si>
  <si>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</si>
  <si>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</si>
  <si>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</si>
  <si>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</si>
  <si>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</si>
  <si>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</si>
  <si>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</si>
  <si>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</si>
  <si>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</si>
  <si>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</si>
  <si>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</si>
  <si>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</si>
  <si>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</si>
  <si>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</si>
  <si>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</si>
  <si>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</si>
  <si>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</si>
  <si>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</si>
  <si>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</si>
  <si>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</si>
  <si>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</si>
  <si>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</si>
  <si>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</si>
  <si>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</si>
  <si>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</si>
  <si>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</si>
  <si>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</si>
  <si>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</si>
  <si>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</si>
  <si>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</si>
  <si>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</si>
  <si>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</si>
  <si>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</si>
  <si>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</si>
  <si>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</si>
  <si>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</si>
  <si>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</si>
  <si>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</si>
  <si>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</si>
  <si>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</si>
  <si>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</si>
  <si>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</si>
  <si>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</si>
  <si>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</si>
  <si>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</si>
  <si>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</si>
  <si>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</si>
  <si>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</si>
  <si>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</si>
  <si>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</si>
  <si>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</si>
  <si>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</si>
  <si>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</si>
  <si>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</si>
  <si>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</si>
  <si>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</si>
  <si>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</si>
  <si>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</si>
  <si>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</si>
  <si>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</si>
  <si>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</si>
  <si>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</si>
  <si>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</si>
  <si>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</si>
  <si>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</si>
  <si>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</si>
  <si>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</si>
  <si>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</si>
  <si>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</si>
  <si>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</si>
  <si>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</si>
  <si>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</si>
  <si>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</si>
  <si>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</si>
  <si>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</si>
  <si>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</si>
  <si>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</si>
  <si>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</si>
  <si>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</si>
  <si>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</si>
  <si>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</si>
  <si>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</si>
  <si>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</si>
  <si>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</si>
  <si>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</si>
  <si>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</si>
  <si>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</si>
  <si>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</si>
  <si>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</si>
  <si>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</si>
  <si>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</si>
  <si>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</si>
  <si>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</si>
  <si>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</si>
  <si>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</si>
  <si>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</si>
  <si>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</si>
  <si>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</si>
  <si>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</si>
  <si>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</si>
  <si>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</si>
  <si>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</si>
  <si>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</si>
  <si>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</si>
  <si>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</si>
  <si>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</si>
  <si>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</si>
  <si>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</si>
  <si>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</si>
  <si>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</si>
  <si>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</si>
  <si>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</si>
  <si>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</si>
  <si>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</si>
  <si>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</si>
  <si>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</si>
  <si>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</si>
  <si>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</si>
  <si>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</si>
  <si>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</si>
  <si>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</si>
  <si>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</si>
  <si>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</si>
  <si>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</si>
  <si>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</si>
  <si>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</si>
  <si>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</si>
  <si>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</si>
  <si>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</si>
  <si>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</si>
  <si>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</si>
  <si>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</si>
  <si>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</si>
  <si>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</si>
  <si>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</si>
  <si>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</si>
  <si>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</si>
  <si>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</si>
  <si>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</si>
  <si>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</si>
  <si>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</si>
  <si>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</si>
  <si>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</si>
  <si>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</si>
  <si>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</si>
  <si>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</si>
  <si>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</si>
  <si>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</si>
  <si>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</si>
  <si>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</si>
  <si>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</si>
  <si>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</si>
  <si>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</si>
  <si>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</si>
  <si>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</si>
  <si>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</si>
  <si>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</si>
  <si>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</si>
  <si>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</si>
  <si>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</si>
  <si>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</si>
  <si>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</si>
  <si>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</si>
  <si>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</si>
  <si>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</si>
  <si>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</si>
  <si>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</si>
  <si>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</si>
  <si>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</si>
  <si>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</si>
  <si>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</si>
  <si>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</si>
  <si>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</si>
  <si>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</si>
  <si>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</si>
  <si>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</si>
  <si>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</si>
  <si>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</si>
  <si>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</si>
  <si>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</si>
  <si>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</si>
  <si>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</si>
  <si>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</si>
  <si>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</si>
  <si>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</si>
  <si>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</si>
  <si>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</si>
  <si>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</si>
  <si>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</si>
  <si>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</si>
  <si>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</si>
  <si>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</si>
  <si>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</si>
  <si>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</si>
  <si>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</si>
  <si>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</si>
  <si>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</si>
  <si>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</si>
  <si>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</si>
  <si>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</si>
  <si>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</si>
  <si>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</si>
  <si>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</si>
  <si>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</si>
  <si>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</si>
  <si>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</si>
  <si>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</si>
  <si>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</si>
  <si>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</si>
  <si>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</si>
  <si>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</si>
  <si>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</si>
  <si>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</si>
  <si>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</si>
  <si>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</si>
  <si>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</si>
  <si>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</si>
  <si>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</si>
  <si>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</si>
  <si>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</si>
  <si>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</si>
  <si>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</si>
  <si>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</si>
  <si>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</si>
  <si>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</si>
  <si>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</si>
  <si>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</si>
  <si>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</si>
  <si>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</si>
  <si>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</si>
  <si>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</si>
  <si>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</si>
  <si>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</si>
  <si>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</si>
  <si>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</si>
  <si>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</si>
  <si>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</si>
  <si>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</si>
  <si>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</si>
  <si>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</si>
  <si>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</si>
  <si>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</si>
  <si>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</si>
  <si>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</si>
  <si>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</si>
  <si>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</si>
  <si>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</si>
  <si>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</si>
  <si>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</si>
  <si>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</si>
  <si>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</si>
  <si>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</si>
  <si>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</si>
  <si>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</si>
  <si>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</si>
  <si>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</si>
  <si>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</si>
  <si>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</si>
  <si>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</si>
  <si>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</si>
  <si>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</si>
  <si>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</si>
  <si>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</si>
  <si>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</si>
  <si>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</si>
  <si>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</si>
  <si>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</si>
  <si>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</si>
  <si>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</si>
  <si>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</si>
  <si>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</si>
  <si>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</si>
  <si>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</si>
  <si>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</si>
  <si>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</si>
  <si>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</si>
  <si>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</si>
  <si>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</si>
  <si>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</si>
  <si>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</si>
  <si>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</si>
  <si>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</si>
  <si>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</si>
  <si>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</si>
  <si>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</si>
  <si>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</si>
  <si>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</si>
  <si>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</si>
  <si>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</si>
  <si>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</si>
  <si>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</si>
  <si>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</si>
  <si>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</si>
  <si>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</si>
  <si>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</si>
  <si>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</si>
  <si>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</si>
  <si>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</si>
  <si>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</si>
  <si>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</si>
  <si>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</si>
  <si>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</si>
  <si>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</si>
  <si>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</si>
  <si>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</si>
  <si>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</si>
  <si>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</si>
  <si>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</si>
  <si>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</si>
  <si>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</si>
  <si>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</si>
  <si>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</si>
  <si>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</si>
  <si>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</si>
  <si>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</si>
  <si>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</si>
  <si>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</si>
  <si>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</si>
  <si>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</si>
  <si>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</si>
  <si>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</si>
  <si>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</si>
  <si>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</si>
  <si>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</si>
  <si>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</si>
  <si>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</si>
  <si>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</si>
  <si>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</si>
  <si>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</si>
  <si>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</si>
  <si>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</si>
  <si>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</si>
  <si>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</si>
  <si>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</si>
  <si>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</si>
  <si>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</si>
  <si>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</si>
  <si>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</si>
  <si>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</si>
  <si>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</si>
  <si>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</si>
  <si>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</si>
  <si>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</si>
  <si>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</si>
  <si>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</si>
  <si>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</si>
  <si>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</si>
  <si>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</si>
  <si>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</si>
  <si>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</si>
  <si>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</si>
  <si>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</si>
  <si>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</si>
  <si>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</si>
  <si>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</si>
  <si>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</si>
  <si>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</si>
  <si>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</si>
  <si>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</si>
  <si>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</si>
  <si>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</si>
  <si>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</si>
  <si>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</si>
  <si>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</si>
  <si>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</si>
  <si>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</si>
  <si>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</si>
  <si>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</si>
  <si>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</si>
  <si>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</si>
  <si>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</si>
  <si>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</si>
  <si>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</si>
  <si>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</si>
  <si>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</si>
  <si>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</si>
  <si>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</si>
  <si>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</si>
  <si>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</si>
  <si>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</si>
  <si>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</si>
  <si>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</si>
  <si>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</si>
  <si>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</si>
  <si>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</si>
  <si>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</si>
  <si>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</si>
  <si>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</si>
  <si>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</si>
  <si>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</si>
  <si>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</si>
  <si>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</si>
  <si>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</si>
  <si>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</si>
  <si>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</si>
  <si>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</si>
  <si>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</si>
  <si>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</si>
  <si>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</si>
  <si>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</si>
  <si>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</si>
  <si>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</si>
  <si>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</si>
  <si>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</si>
  <si>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</si>
  <si>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</si>
  <si>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</si>
  <si>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</si>
  <si>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</si>
  <si>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</si>
  <si>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</si>
  <si>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</si>
  <si>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</si>
  <si>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</si>
  <si>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</si>
  <si>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</si>
  <si>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</si>
  <si>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</si>
  <si>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</si>
  <si>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</si>
  <si>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</si>
  <si>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</si>
  <si>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</si>
  <si>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</si>
  <si>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</si>
  <si>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</si>
  <si>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</si>
  <si>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</si>
  <si>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</si>
  <si>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</si>
  <si>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</si>
  <si>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</si>
  <si>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</si>
  <si>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</si>
  <si>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</si>
  <si>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</si>
  <si>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</si>
  <si>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</si>
  <si>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</si>
  <si>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</si>
  <si>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</si>
  <si>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</si>
  <si>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</si>
  <si>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</si>
  <si>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</si>
  <si>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</si>
  <si>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</si>
  <si>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</si>
  <si>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</si>
  <si>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</si>
  <si>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</si>
  <si>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</si>
  <si>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</si>
  <si>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</si>
  <si>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</si>
  <si>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</si>
  <si>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</si>
  <si>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</si>
  <si>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</si>
  <si>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</si>
  <si>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</si>
  <si>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</si>
  <si>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</si>
  <si>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</si>
  <si>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</si>
  <si>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</si>
  <si>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</si>
  <si>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</si>
  <si>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</si>
  <si>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</si>
  <si>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</si>
  <si>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</si>
  <si>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</si>
  <si>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</si>
  <si>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</si>
  <si>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</si>
  <si>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</si>
  <si>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</si>
  <si>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</si>
  <si>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</si>
  <si>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</si>
  <si>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</si>
  <si>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</si>
  <si>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</si>
  <si>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</si>
  <si>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</si>
  <si>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</si>
  <si>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</si>
  <si>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</si>
  <si>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</si>
  <si>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</si>
  <si>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</si>
  <si>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</si>
  <si>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</si>
  <si>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</si>
  <si>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</si>
  <si>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</si>
  <si>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</si>
  <si>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</si>
  <si>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</si>
  <si>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</si>
  <si>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</si>
  <si>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</si>
  <si>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</si>
  <si>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</si>
  <si>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</si>
  <si>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</si>
  <si>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</si>
  <si>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</si>
  <si>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</si>
  <si>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</si>
  <si>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</si>
  <si>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</si>
  <si>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</si>
  <si>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</si>
  <si>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</si>
  <si>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</si>
  <si>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</si>
  <si>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</si>
  <si>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</si>
  <si>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</si>
  <si>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</si>
  <si>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</si>
  <si>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</si>
  <si>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</si>
  <si>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</si>
  <si>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</si>
  <si>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</si>
  <si>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</si>
  <si>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</si>
  <si>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</si>
  <si>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</si>
  <si>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</si>
  <si>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</si>
  <si>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</si>
  <si>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</si>
  <si>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</si>
  <si>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</si>
  <si>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</si>
  <si>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</si>
  <si>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</si>
  <si>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</si>
  <si>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</si>
  <si>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</si>
  <si>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</si>
  <si>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</si>
  <si>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</si>
  <si>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</si>
  <si>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</si>
  <si>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</si>
  <si>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</si>
  <si>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</si>
  <si>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</si>
  <si>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</si>
  <si>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</si>
  <si>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</si>
  <si>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</si>
  <si>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</si>
  <si>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</si>
  <si>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</si>
  <si>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</si>
  <si>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</si>
  <si>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</si>
  <si>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</si>
  <si>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</si>
  <si>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</si>
  <si>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</si>
  <si>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</si>
  <si>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</si>
  <si>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</si>
  <si>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</si>
  <si>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</si>
  <si>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</si>
  <si>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</si>
  <si>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</si>
  <si>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</si>
  <si>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</si>
  <si>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</si>
  <si>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</si>
  <si>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</si>
  <si>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</si>
  <si>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</si>
  <si>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</si>
  <si>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</si>
  <si>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</si>
  <si>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</si>
  <si>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</si>
  <si>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</si>
  <si>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</si>
  <si>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</si>
  <si>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</si>
  <si>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</si>
  <si>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</si>
  <si>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</si>
  <si>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</si>
  <si>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</si>
  <si>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</si>
  <si>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</si>
  <si>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</si>
  <si>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</si>
  <si>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</si>
  <si>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</si>
  <si>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</si>
  <si>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</si>
  <si>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</si>
  <si>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</si>
  <si>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</si>
  <si>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</si>
  <si>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</si>
  <si>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</si>
  <si>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</si>
  <si>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</si>
  <si>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</si>
  <si>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</si>
  <si>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</si>
  <si>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</si>
  <si>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</si>
  <si>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</si>
  <si>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</si>
  <si>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</si>
  <si>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</si>
  <si>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</si>
  <si>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</si>
  <si>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</si>
  <si>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</si>
  <si>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</si>
  <si>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</si>
  <si>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</si>
  <si>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</si>
  <si>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</si>
  <si>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</si>
  <si>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</si>
  <si>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</si>
  <si>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</si>
  <si>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</si>
  <si>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</si>
  <si>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</si>
  <si>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</si>
  <si>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</si>
  <si>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</si>
  <si>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</si>
  <si>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</si>
  <si>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</si>
  <si>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</si>
  <si>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</si>
  <si>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</si>
  <si>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</si>
  <si>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</si>
  <si>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</si>
  <si>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</si>
  <si>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</si>
  <si>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</si>
  <si>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</si>
  <si>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</si>
  <si>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</si>
  <si>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</si>
  <si>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</si>
  <si>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</si>
  <si>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</si>
  <si>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</si>
  <si>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</si>
  <si>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</si>
  <si>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</si>
  <si>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</si>
  <si>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</si>
  <si>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</si>
  <si>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</si>
  <si>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</si>
  <si>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</si>
  <si>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</si>
  <si>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</si>
  <si>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</si>
  <si>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</si>
  <si>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</si>
  <si>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</si>
  <si>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</si>
  <si>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</si>
  <si>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</si>
  <si>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</si>
  <si>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</si>
  <si>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</si>
  <si>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</si>
  <si>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</si>
  <si>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</si>
  <si>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</si>
  <si>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</si>
  <si>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</si>
  <si>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</si>
  <si>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</si>
  <si>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</si>
  <si>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</si>
  <si>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</si>
  <si>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</si>
  <si>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</si>
  <si>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</si>
  <si>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</si>
  <si>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</si>
  <si>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</si>
  <si>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</si>
  <si>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</si>
  <si>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</si>
  <si>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</si>
  <si>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</si>
  <si>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</si>
  <si>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</si>
  <si>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</si>
  <si>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</si>
  <si>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</si>
  <si>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</si>
  <si>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</si>
  <si>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</si>
  <si>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</si>
  <si>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</si>
  <si>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</si>
  <si>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</si>
  <si>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</si>
  <si>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</si>
  <si>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</si>
  <si>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</si>
  <si>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</si>
  <si>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</si>
  <si>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</si>
  <si>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</si>
  <si>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</si>
  <si>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</si>
  <si>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</si>
  <si>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</si>
  <si>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</si>
  <si>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</si>
  <si>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</si>
  <si>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</si>
  <si>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</si>
  <si>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</si>
  <si>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</si>
  <si>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</si>
  <si>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</si>
  <si>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</si>
  <si>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</si>
  <si>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</si>
  <si>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</si>
  <si>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</si>
  <si>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</si>
  <si>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</si>
  <si>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</si>
  <si>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</si>
  <si>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</si>
  <si>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</si>
  <si>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</si>
  <si>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</si>
  <si>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</si>
  <si>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</si>
  <si>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</si>
  <si>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</si>
  <si>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</si>
  <si>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</si>
  <si>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</si>
  <si>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</si>
  <si>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</si>
  <si>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</si>
  <si>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</si>
  <si>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</si>
  <si>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</si>
  <si>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</si>
  <si>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</si>
  <si>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</si>
  <si>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</si>
  <si>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</si>
  <si>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</si>
  <si>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</si>
  <si>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</si>
  <si>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</si>
  <si>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</si>
  <si>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</si>
  <si>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</si>
  <si>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</si>
  <si>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</si>
  <si>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</si>
  <si>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</si>
  <si>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</si>
  <si>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</si>
  <si>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</si>
  <si>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</si>
  <si>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</si>
  <si>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</si>
  <si>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</si>
  <si>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</si>
  <si>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</si>
  <si>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</si>
  <si>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</si>
  <si>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</si>
  <si>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</si>
  <si>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</si>
  <si>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</si>
  <si>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</si>
  <si>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</si>
  <si>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</si>
  <si>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</si>
  <si>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</si>
  <si>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</si>
  <si>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</si>
  <si>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</si>
  <si>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</si>
  <si>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</si>
  <si>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</si>
  <si>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</si>
  <si>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</si>
  <si>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</si>
  <si>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</si>
  <si>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</si>
  <si>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</si>
  <si>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</si>
  <si>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</si>
  <si>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</si>
  <si>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</si>
  <si>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</si>
  <si>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</si>
  <si>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</si>
  <si>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</si>
  <si>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</si>
  <si>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</si>
  <si>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</si>
  <si>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</si>
  <si>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</si>
  <si>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</si>
  <si>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</si>
  <si>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</si>
  <si>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</si>
  <si>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</si>
  <si>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</si>
  <si>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</si>
  <si>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</si>
  <si>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</si>
  <si>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</si>
  <si>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</si>
  <si>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</si>
  <si>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</si>
  <si>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</si>
  <si>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</si>
  <si>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</si>
  <si>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</si>
  <si>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</si>
  <si>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</si>
  <si>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</si>
  <si>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</si>
  <si>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</si>
  <si>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</si>
  <si>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</si>
  <si>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</si>
  <si>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</si>
  <si>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</si>
  <si>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</si>
  <si>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</si>
  <si>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</si>
  <si>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</si>
  <si>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</si>
  <si>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</si>
  <si>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</si>
  <si>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</si>
  <si>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</si>
  <si>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</si>
  <si>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</si>
  <si>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</si>
  <si>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</si>
  <si>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</si>
  <si>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</si>
  <si>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</si>
  <si>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</si>
  <si>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</si>
  <si>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</si>
  <si>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</si>
  <si>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</si>
  <si>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</si>
  <si>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</si>
  <si>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</si>
  <si>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</si>
  <si>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</si>
  <si>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</si>
  <si>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</si>
  <si>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</si>
  <si>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</si>
  <si>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</si>
  <si>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</si>
  <si>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</si>
  <si>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</si>
  <si>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</si>
  <si>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</si>
  <si>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</si>
  <si>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</si>
  <si>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</si>
  <si>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</si>
  <si>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</si>
  <si>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</si>
  <si>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</si>
  <si>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</si>
  <si>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</si>
  <si>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</si>
  <si>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</si>
  <si>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</si>
  <si>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</si>
  <si>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</si>
  <si>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</si>
  <si>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</si>
  <si>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</si>
  <si>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</si>
  <si>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</si>
  <si>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</si>
  <si>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</si>
  <si>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</si>
  <si>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</si>
  <si>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</si>
  <si>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</si>
  <si>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</si>
  <si>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</si>
  <si>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</si>
  <si>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</si>
  <si>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</si>
  <si>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</si>
  <si>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</si>
  <si>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</si>
  <si>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</si>
  <si>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</si>
  <si>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</si>
  <si>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</si>
  <si>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</si>
  <si>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</si>
  <si>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</si>
  <si>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</si>
  <si>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</si>
  <si>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</si>
  <si>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</si>
  <si>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</si>
  <si>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</si>
  <si>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</si>
  <si>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</si>
  <si>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</si>
  <si>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</si>
  <si>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</si>
  <si>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</si>
  <si>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</si>
  <si>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</si>
  <si>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</si>
  <si>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</si>
  <si>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</si>
  <si>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</si>
  <si>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</si>
  <si>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</si>
  <si>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</si>
  <si>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</si>
  <si>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</si>
  <si>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</si>
  <si>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</si>
  <si>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</si>
  <si>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</si>
  <si>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</si>
  <si>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</si>
  <si>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</si>
  <si>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</si>
  <si>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</si>
  <si>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</si>
  <si>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</si>
  <si>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</si>
  <si>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</si>
  <si>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</si>
  <si>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</si>
  <si>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</si>
  <si>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</si>
  <si>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</si>
  <si>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</si>
  <si>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</si>
  <si>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</si>
  <si>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</si>
  <si>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</si>
  <si>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</si>
  <si>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</si>
  <si>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</si>
  <si>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</si>
  <si>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</si>
  <si>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</si>
  <si>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</si>
  <si>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</si>
  <si>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</si>
  <si>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</si>
  <si>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</si>
  <si>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</si>
  <si>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</si>
  <si>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</si>
  <si>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</si>
  <si>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</si>
  <si>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</si>
  <si>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</si>
  <si>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</si>
  <si>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</si>
  <si>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</si>
  <si>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</si>
  <si>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</si>
  <si>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</si>
  <si>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</si>
  <si>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</si>
  <si>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</si>
  <si>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</si>
  <si>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</si>
  <si>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</si>
  <si>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</si>
  <si>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</si>
  <si>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</si>
  <si>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</si>
  <si>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</si>
  <si>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</si>
  <si>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</si>
  <si>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</si>
  <si>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</si>
  <si>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</si>
  <si>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</si>
  <si>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</si>
  <si>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</si>
  <si>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</si>
  <si>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</si>
  <si>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</si>
  <si>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</si>
  <si>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</si>
  <si>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</si>
  <si>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</si>
  <si>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</si>
  <si>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</si>
  <si>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</si>
  <si>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</si>
  <si>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</si>
  <si>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</si>
  <si>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</si>
  <si>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</si>
  <si>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</si>
  <si>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</si>
  <si>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</si>
  <si>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</si>
  <si>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</si>
  <si>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</si>
  <si>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</si>
  <si>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</si>
  <si>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</si>
  <si>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</si>
  <si>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</si>
  <si>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</si>
  <si>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</si>
  <si>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</si>
  <si>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</si>
  <si>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</si>
  <si>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</si>
  <si>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</si>
  <si>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</si>
  <si>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</si>
  <si>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</si>
  <si>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</si>
  <si>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</si>
  <si>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</si>
  <si>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</si>
  <si>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</si>
  <si>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</si>
  <si>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</si>
  <si>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</si>
  <si>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</si>
  <si>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</si>
  <si>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</si>
  <si>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</si>
  <si>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</si>
  <si>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</si>
  <si>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</si>
  <si>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</si>
  <si>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</si>
  <si>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</si>
  <si>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</si>
  <si>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</si>
  <si>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</si>
  <si>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</si>
  <si>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</si>
  <si>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</si>
  <si>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</si>
  <si>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</si>
  <si>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</si>
  <si>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</si>
  <si>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</si>
  <si>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</si>
  <si>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</si>
  <si>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</si>
  <si>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</si>
  <si>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</si>
  <si>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</si>
  <si>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</si>
  <si>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</si>
  <si>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</si>
  <si>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</si>
  <si>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</si>
  <si>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</si>
  <si>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</si>
  <si>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</si>
  <si>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</si>
  <si>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</si>
  <si>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</si>
  <si>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</si>
  <si>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</si>
  <si>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</si>
  <si>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</si>
  <si>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</si>
  <si>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</si>
  <si>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</si>
  <si>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</si>
  <si>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</si>
  <si>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</si>
  <si>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</si>
  <si>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</si>
  <si>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</si>
  <si>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</si>
  <si>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</si>
  <si>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</si>
  <si>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</si>
  <si>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</si>
  <si>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</si>
  <si>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</si>
  <si>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</si>
  <si>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</si>
  <si>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</si>
  <si>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</si>
  <si>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</si>
  <si>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</si>
  <si>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</si>
  <si>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</si>
  <si>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</si>
  <si>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</si>
  <si>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</si>
  <si>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</si>
  <si>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</si>
  <si>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</si>
  <si>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</si>
  <si>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</si>
  <si>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</si>
  <si>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</si>
  <si>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</si>
  <si>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</si>
  <si>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</si>
  <si>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</si>
  <si>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</si>
  <si>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</si>
  <si>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</si>
  <si>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</si>
  <si>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</si>
  <si>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</si>
  <si>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</si>
  <si>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</si>
  <si>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</si>
  <si>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</si>
  <si>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</si>
  <si>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</si>
  <si>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</si>
  <si>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</si>
  <si>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</si>
  <si>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</si>
  <si>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</si>
  <si>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</si>
  <si>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</si>
  <si>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</si>
  <si>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</si>
  <si>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</si>
  <si>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</si>
  <si>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</si>
  <si>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</si>
  <si>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</si>
  <si>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</si>
  <si>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</si>
  <si>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</si>
  <si>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</si>
  <si>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</si>
  <si>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</si>
  <si>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</si>
  <si>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</si>
  <si>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</si>
  <si>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</si>
  <si>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</si>
  <si>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</si>
  <si>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</si>
  <si>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</si>
  <si>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</si>
  <si>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</si>
  <si>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</si>
  <si>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</si>
  <si>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</si>
  <si>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</si>
  <si>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</si>
  <si>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</si>
  <si>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</si>
  <si>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</si>
  <si>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</si>
  <si>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</si>
  <si>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</si>
  <si>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</si>
  <si>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</si>
  <si>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</si>
  <si>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</si>
  <si>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</si>
  <si>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</si>
  <si>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</si>
  <si>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</si>
  <si>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</si>
  <si>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</si>
  <si>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</si>
  <si>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</si>
  <si>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</si>
  <si>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</si>
  <si>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</si>
  <si>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</si>
  <si>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</si>
  <si>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</si>
  <si>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</si>
  <si>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</si>
  <si>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</si>
  <si>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</si>
  <si>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</si>
  <si>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</si>
  <si>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</si>
  <si>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</si>
  <si>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</si>
  <si>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</si>
  <si>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</si>
  <si>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</si>
  <si>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</si>
  <si>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</si>
  <si>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</si>
  <si>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</si>
  <si>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</si>
  <si>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</si>
  <si>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</si>
  <si>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</si>
  <si>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</si>
  <si>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</si>
  <si>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</si>
  <si>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</si>
  <si>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</si>
  <si>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</si>
  <si>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</si>
  <si>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</si>
  <si>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</si>
  <si>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</si>
  <si>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</si>
  <si>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</si>
  <si>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</si>
  <si>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</si>
  <si>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</si>
  <si>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</si>
  <si>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</si>
  <si>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</si>
  <si>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</si>
  <si>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</si>
  <si>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</si>
  <si>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</si>
  <si>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</si>
  <si>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</si>
  <si>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</si>
  <si>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</si>
  <si>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</si>
  <si>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</si>
  <si>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</si>
  <si>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</si>
  <si>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</si>
  <si>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</si>
  <si>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</si>
  <si>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</si>
  <si>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</si>
  <si>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</si>
  <si>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</si>
  <si>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</si>
  <si>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</si>
  <si>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</si>
  <si>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</si>
  <si>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</si>
  <si>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</si>
  <si>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</si>
  <si>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</si>
  <si>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</si>
  <si>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</si>
  <si>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</si>
  <si>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</si>
  <si>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</si>
  <si>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</si>
  <si>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</si>
  <si>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</si>
  <si>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</si>
  <si>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</si>
  <si>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</si>
  <si>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</si>
  <si>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</si>
  <si>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</si>
  <si>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</si>
  <si>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</si>
  <si>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</si>
  <si>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</si>
  <si>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</si>
  <si>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</si>
  <si>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</si>
  <si>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</si>
  <si>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</si>
  <si>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</si>
  <si>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</si>
  <si>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</si>
  <si>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</si>
  <si>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</si>
  <si>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</si>
  <si>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</si>
  <si>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</si>
  <si>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</si>
  <si>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</si>
  <si>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</si>
  <si>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</si>
  <si>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</si>
  <si>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</si>
  <si>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</si>
  <si>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</si>
  <si>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</si>
  <si>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</si>
  <si>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</si>
  <si>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</si>
  <si>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</si>
  <si>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</si>
  <si>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</si>
  <si>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</si>
  <si>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</si>
  <si>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</si>
  <si>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</si>
  <si>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</si>
  <si>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</si>
  <si>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</si>
  <si>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</si>
  <si>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</si>
  <si>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</si>
  <si>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</si>
  <si>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</si>
  <si>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</si>
  <si>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</si>
  <si>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</si>
  <si>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</si>
  <si>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</si>
  <si>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</si>
  <si>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</si>
  <si>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</si>
  <si>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</si>
  <si>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</si>
  <si>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</si>
  <si>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</si>
  <si>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</si>
  <si>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</si>
  <si>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</si>
  <si>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</si>
  <si>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</si>
  <si>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</si>
  <si>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</si>
  <si>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</si>
  <si>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</si>
  <si>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</si>
  <si>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</si>
  <si>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</si>
  <si>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</si>
  <si>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</si>
  <si>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</si>
  <si>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</si>
  <si>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</si>
  <si>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</si>
  <si>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</si>
  <si>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</si>
  <si>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</si>
  <si>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</si>
  <si>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</si>
  <si>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</si>
  <si>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</si>
  <si>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</si>
  <si>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</si>
  <si>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</si>
  <si>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</si>
  <si>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</si>
  <si>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</si>
  <si>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</si>
  <si>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</si>
  <si>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</si>
  <si>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</si>
  <si>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</si>
  <si>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</si>
  <si>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</si>
  <si>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</si>
  <si>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</si>
  <si>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</si>
  <si>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</si>
  <si>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</si>
  <si>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</si>
  <si>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</si>
  <si>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</si>
  <si>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</si>
  <si>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</si>
  <si>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</si>
  <si>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</si>
  <si>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</si>
  <si>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</si>
  <si>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</si>
  <si>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</si>
  <si>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</si>
  <si>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</si>
  <si>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</si>
  <si>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</si>
  <si>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</si>
  <si>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</si>
  <si>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</si>
  <si>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</si>
  <si>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</si>
  <si>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</si>
  <si>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</si>
  <si>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</si>
  <si>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</si>
  <si>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</si>
  <si>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</si>
  <si>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</si>
  <si>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</si>
  <si>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</si>
  <si>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</si>
  <si>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</si>
  <si>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</si>
  <si>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</si>
  <si>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</si>
  <si>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</si>
  <si>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</si>
  <si>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</si>
  <si>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</si>
  <si>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</si>
  <si>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</si>
  <si>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</si>
  <si>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</si>
  <si>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</si>
  <si>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</si>
  <si>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</si>
  <si>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</si>
  <si>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</si>
  <si>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</si>
  <si>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</si>
  <si>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</si>
  <si>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</si>
  <si>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</si>
  <si>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</si>
  <si>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</si>
  <si>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</si>
  <si>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</si>
  <si>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</si>
  <si>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</si>
  <si>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</si>
  <si>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</si>
  <si>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</si>
  <si>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</si>
  <si>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</si>
  <si>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</si>
  <si>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</si>
  <si>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</si>
  <si>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</si>
  <si>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</si>
  <si>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</si>
  <si>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</si>
  <si>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</si>
  <si>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</si>
  <si>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</si>
  <si>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</si>
  <si>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</si>
  <si>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</si>
  <si>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</si>
  <si>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</si>
  <si>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</si>
  <si>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</si>
  <si>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</si>
  <si>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</si>
  <si>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</si>
  <si>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</si>
  <si>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</si>
  <si>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</si>
  <si>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</si>
  <si>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</si>
  <si>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</si>
  <si>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</si>
  <si>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</si>
  <si>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</si>
  <si>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</si>
  <si>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</si>
  <si>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</si>
  <si>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</si>
  <si>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</si>
  <si>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</si>
  <si>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</si>
  <si>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</si>
  <si>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</si>
  <si>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</si>
  <si>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</si>
  <si>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</si>
  <si>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</si>
  <si>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</si>
  <si>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</si>
  <si>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</si>
  <si>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</si>
  <si>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</si>
  <si>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</si>
  <si>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</si>
  <si>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</si>
  <si>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</si>
  <si>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</si>
  <si>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</si>
  <si>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</si>
  <si>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</si>
  <si>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</si>
  <si>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</si>
  <si>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</si>
  <si>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</si>
  <si>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</si>
  <si>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</si>
  <si>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</si>
  <si>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</si>
  <si>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</si>
  <si>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</si>
  <si>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</si>
  <si>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</si>
  <si>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</si>
  <si>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</si>
  <si>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</si>
  <si>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</si>
  <si>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</si>
  <si>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</si>
  <si>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</si>
  <si>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</si>
  <si>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</si>
  <si>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</si>
  <si>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</si>
  <si>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</si>
  <si>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</si>
  <si>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</si>
  <si>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</si>
  <si>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</si>
  <si>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</si>
  <si>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</si>
  <si>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</si>
  <si>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</si>
  <si>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</si>
  <si>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</si>
  <si>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</si>
  <si>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</si>
  <si>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</si>
  <si>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</si>
  <si>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</si>
  <si>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</si>
  <si>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</si>
  <si>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</si>
  <si>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</si>
  <si>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</si>
  <si>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</si>
  <si>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</si>
  <si>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</si>
  <si>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</si>
  <si>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</si>
  <si>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</si>
  <si>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</si>
  <si>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</si>
  <si>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</si>
  <si>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</si>
  <si>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</si>
  <si>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</si>
  <si>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</si>
  <si>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</si>
  <si>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</si>
  <si>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</si>
  <si>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</si>
  <si>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</si>
  <si>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</si>
  <si>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</si>
  <si>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</si>
  <si>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</si>
  <si>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</si>
  <si>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</si>
  <si>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</si>
  <si>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</si>
  <si>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</si>
  <si>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</si>
  <si>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</si>
  <si>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</si>
  <si>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</si>
  <si>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</si>
  <si>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</si>
  <si>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</si>
  <si>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</si>
  <si>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</si>
  <si>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</si>
  <si>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</si>
  <si>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</si>
  <si>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</si>
  <si>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</si>
  <si>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</si>
  <si>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</si>
  <si>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</si>
  <si>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</si>
  <si>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</si>
  <si>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</si>
  <si>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</si>
  <si>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</si>
  <si>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</si>
  <si>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</si>
  <si>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</si>
  <si>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</si>
  <si>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</si>
  <si>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</si>
  <si>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</si>
  <si>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</si>
  <si>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</si>
  <si>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</si>
  <si>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</si>
  <si>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</si>
  <si>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</si>
  <si>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</si>
  <si>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</si>
  <si>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</si>
  <si>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</si>
  <si>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</si>
  <si>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</si>
  <si>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</si>
  <si>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</si>
  <si>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</si>
  <si>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</si>
  <si>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</si>
  <si>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</si>
  <si>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</si>
  <si>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</si>
  <si>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</si>
  <si>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</si>
  <si>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</si>
  <si>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</si>
  <si>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</si>
  <si>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</si>
  <si>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</si>
  <si>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</si>
  <si>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</si>
  <si>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</si>
  <si>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</si>
  <si>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</si>
  <si>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</si>
  <si>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</si>
  <si>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</si>
  <si>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</si>
  <si>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</si>
  <si>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</si>
  <si>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</si>
  <si>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</si>
  <si>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</si>
  <si>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</si>
  <si>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</si>
  <si>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</si>
  <si>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</si>
  <si>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</si>
  <si>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</si>
  <si>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</si>
  <si>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</si>
  <si>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</si>
  <si>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</si>
  <si>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</si>
  <si>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</si>
  <si>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</si>
  <si>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</si>
  <si>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</si>
  <si>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</si>
  <si>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</si>
  <si>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</si>
  <si>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</si>
  <si>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</si>
  <si>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</si>
  <si>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</si>
  <si>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</si>
  <si>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</si>
  <si>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</si>
  <si>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</si>
  <si>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</si>
  <si>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</si>
  <si>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</si>
  <si>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</si>
  <si>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</si>
  <si>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</si>
  <si>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</si>
  <si>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</si>
  <si>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</si>
  <si>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</si>
  <si>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</si>
  <si>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</si>
  <si>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</si>
  <si>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</si>
  <si>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</si>
  <si>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</si>
  <si>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</si>
  <si>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</si>
  <si>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</si>
  <si>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</si>
  <si>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</si>
  <si>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</si>
  <si>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</si>
  <si>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</si>
  <si>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</si>
  <si>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</si>
  <si>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</si>
  <si>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</si>
  <si>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</si>
  <si>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</si>
  <si>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</si>
  <si>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</si>
  <si>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</si>
  <si>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</si>
  <si>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</si>
  <si>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</si>
  <si>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</si>
  <si>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</si>
  <si>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</si>
  <si>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</si>
  <si>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</si>
  <si>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</si>
  <si>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</si>
  <si>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</si>
  <si>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</si>
  <si>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</si>
  <si>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</si>
  <si>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</si>
  <si>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</si>
  <si>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</si>
  <si>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</si>
  <si>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</si>
  <si>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</si>
  <si>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</si>
  <si>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</si>
  <si>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</si>
  <si>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</si>
  <si>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</si>
  <si>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</si>
  <si>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</si>
  <si>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</si>
  <si>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</si>
  <si>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</si>
  <si>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</si>
  <si>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</si>
  <si>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</si>
  <si>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</si>
  <si>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</si>
  <si>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</si>
  <si>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</si>
  <si>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</si>
  <si>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</si>
  <si>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</si>
  <si>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</si>
  <si>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</si>
  <si>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</si>
  <si>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</si>
  <si>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</si>
  <si>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</si>
  <si>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</si>
  <si>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</si>
  <si>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</si>
  <si>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</si>
  <si>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</si>
  <si>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</si>
  <si>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</si>
  <si>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</si>
  <si>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</si>
  <si>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</si>
  <si>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</si>
  <si>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</si>
  <si>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</si>
  <si>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</si>
  <si>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</si>
  <si>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</si>
  <si>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</si>
  <si>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</si>
  <si>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</si>
  <si>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</si>
  <si>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</si>
  <si>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</si>
  <si>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</si>
  <si>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</si>
  <si>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</si>
  <si>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</si>
  <si>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</si>
  <si>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</si>
  <si>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</si>
  <si>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</si>
  <si>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</si>
  <si>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</si>
  <si>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</si>
  <si>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</si>
  <si>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</si>
  <si>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</si>
  <si>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</si>
  <si>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</si>
  <si>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</si>
  <si>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</si>
  <si>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</si>
  <si>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</si>
  <si>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</si>
  <si>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</si>
  <si>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</si>
  <si>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</si>
  <si>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</si>
  <si>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</si>
  <si>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</si>
  <si>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</si>
  <si>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</si>
  <si>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</si>
  <si>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</si>
  <si>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</si>
  <si>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</si>
  <si>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</si>
  <si>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</si>
  <si>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</si>
  <si>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</si>
  <si>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</si>
  <si>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</si>
  <si>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</si>
  <si>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</si>
  <si>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</si>
  <si>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</si>
  <si>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</si>
  <si>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</si>
  <si>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</si>
  <si>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</si>
  <si>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</si>
  <si>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</si>
  <si>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</si>
  <si>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</si>
  <si>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</si>
  <si>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</si>
  <si>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</si>
  <si>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</si>
  <si>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</si>
  <si>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</si>
  <si>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</si>
  <si>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</si>
  <si>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</si>
  <si>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</si>
  <si>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</si>
  <si>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</si>
  <si>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</si>
  <si>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</si>
  <si>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</si>
  <si>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</si>
  <si>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</si>
  <si>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</si>
  <si>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</si>
  <si>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</si>
  <si>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</si>
  <si>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</si>
  <si>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</si>
  <si>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</si>
  <si>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</si>
  <si>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</si>
  <si>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</si>
  <si>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</si>
  <si>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</si>
  <si>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</si>
  <si>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</si>
  <si>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</si>
  <si>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</si>
  <si>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</si>
  <si>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</si>
  <si>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</si>
  <si>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</si>
  <si>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</si>
  <si>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</si>
  <si>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</si>
  <si>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</si>
  <si>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</si>
  <si>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</si>
  <si>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</si>
  <si>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</si>
  <si>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</si>
  <si>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</si>
  <si>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</si>
  <si>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</si>
  <si>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</si>
  <si>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</si>
  <si>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</si>
  <si>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</si>
  <si>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</si>
  <si>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</si>
  <si>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</si>
  <si>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</si>
  <si>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</si>
  <si>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</si>
  <si>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</si>
  <si>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</si>
  <si>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</si>
  <si>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</si>
  <si>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</si>
  <si>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</si>
  <si>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</si>
  <si>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</si>
  <si>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</si>
  <si>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</si>
  <si>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</si>
  <si>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</si>
  <si>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</si>
  <si>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</si>
  <si>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</si>
  <si>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</si>
  <si>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</si>
  <si>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</si>
  <si>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</si>
  <si>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</si>
  <si>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</si>
  <si>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</si>
  <si>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</si>
  <si>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</si>
  <si>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</si>
  <si>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</si>
  <si>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</si>
  <si>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</si>
  <si>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</si>
  <si>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</si>
  <si>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</si>
  <si>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</si>
  <si>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</si>
  <si>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</si>
  <si>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</si>
  <si>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</si>
  <si>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</si>
  <si>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</si>
  <si>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</si>
  <si>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</si>
  <si>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</si>
  <si>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</si>
  <si>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</si>
  <si>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</si>
  <si>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</si>
  <si>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</si>
  <si>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</si>
  <si>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</si>
  <si>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</si>
  <si>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</si>
  <si>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</si>
  <si>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</si>
  <si>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</si>
  <si>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</si>
  <si>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</si>
  <si>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</si>
  <si>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</si>
  <si>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</si>
  <si>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</si>
  <si>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</si>
  <si>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</si>
  <si>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</si>
  <si>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</si>
  <si>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</si>
  <si>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</si>
  <si>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</si>
  <si>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</si>
  <si>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</si>
  <si>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</si>
  <si>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</si>
  <si>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</si>
  <si>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</si>
  <si>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</si>
  <si>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</si>
  <si>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</si>
  <si>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</si>
  <si>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</si>
  <si>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</si>
  <si>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</si>
  <si>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</si>
  <si>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</si>
  <si>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</si>
  <si>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</si>
  <si>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</si>
  <si>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</si>
  <si>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</si>
  <si>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</si>
  <si>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</si>
  <si>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</si>
  <si>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</si>
  <si>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</si>
  <si>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</si>
  <si>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</si>
  <si>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</si>
  <si>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</si>
  <si>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</si>
  <si>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</si>
  <si>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</si>
  <si>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</si>
  <si>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</si>
  <si>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</si>
  <si>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</si>
  <si>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</si>
  <si>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</si>
  <si>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</si>
  <si>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</si>
  <si>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</si>
  <si>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</si>
  <si>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</si>
  <si>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</si>
  <si>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</si>
  <si>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</si>
  <si>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</si>
  <si>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</si>
  <si>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</si>
  <si>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</si>
  <si>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</si>
  <si>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</si>
  <si>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</si>
  <si>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</si>
  <si>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</si>
  <si>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</si>
  <si>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</si>
  <si>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</si>
  <si>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</si>
  <si>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</si>
  <si>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</si>
  <si>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</si>
  <si>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</si>
  <si>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</si>
  <si>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</si>
  <si>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</si>
  <si>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</si>
  <si>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</si>
  <si>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</si>
  <si>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</si>
  <si>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</si>
  <si>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</si>
  <si>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</si>
  <si>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</si>
  <si>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</si>
  <si>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</si>
  <si>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</si>
  <si>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</si>
  <si>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</si>
  <si>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</si>
  <si>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</si>
  <si>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</si>
  <si>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</si>
  <si>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</si>
  <si>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</si>
  <si>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</si>
  <si>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</si>
  <si>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</si>
  <si>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</si>
  <si>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</si>
  <si>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</si>
  <si>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</si>
  <si>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</si>
  <si>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</si>
  <si>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</si>
  <si>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</si>
  <si>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</si>
  <si>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</si>
  <si>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</si>
  <si>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</si>
  <si>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</si>
  <si>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</si>
  <si>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</si>
  <si>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</si>
  <si>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</si>
  <si>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</si>
  <si>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</si>
  <si>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</si>
  <si>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</si>
  <si>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</si>
  <si>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</si>
  <si>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</si>
  <si>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</si>
  <si>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</si>
  <si>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</si>
  <si>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</si>
  <si>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</si>
  <si>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</si>
  <si>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</si>
  <si>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</si>
  <si>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</si>
  <si>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</si>
  <si>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</si>
  <si>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</si>
  <si>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</si>
  <si>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</si>
  <si>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</si>
  <si>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</si>
  <si>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</si>
  <si>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</si>
  <si>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</si>
  <si>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</si>
  <si>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</si>
  <si>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</si>
  <si>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</si>
  <si>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</si>
  <si>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</si>
  <si>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</si>
  <si>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</si>
  <si>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</si>
  <si>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</si>
  <si>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</si>
  <si>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</si>
  <si>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</si>
  <si>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</si>
  <si>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</si>
  <si>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</si>
  <si>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</si>
  <si>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</si>
  <si>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</si>
  <si>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</si>
  <si>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</si>
  <si>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</si>
  <si>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</si>
  <si>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</si>
  <si>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</si>
  <si>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</si>
  <si>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</si>
  <si>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</si>
  <si>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</si>
  <si>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</si>
  <si>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</si>
  <si>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</si>
  <si>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</si>
  <si>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</si>
  <si>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</si>
  <si>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</si>
  <si>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</si>
  <si>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</si>
  <si>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</si>
  <si>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</si>
  <si>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</si>
  <si>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</si>
  <si>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</si>
  <si>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</si>
  <si>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</si>
  <si>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</si>
  <si>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</si>
  <si>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</si>
  <si>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</si>
  <si>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</si>
  <si>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</si>
  <si>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</si>
  <si>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</si>
  <si>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</si>
  <si>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</si>
  <si>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</si>
  <si>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</si>
  <si>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</si>
  <si>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</si>
  <si>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</si>
  <si>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</si>
  <si>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</si>
  <si>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</si>
  <si>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</si>
  <si>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</si>
  <si>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</si>
  <si>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</si>
  <si>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</si>
  <si>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</si>
  <si>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</si>
  <si>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</si>
  <si>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</si>
  <si>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</si>
  <si>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</si>
  <si>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</si>
  <si>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</si>
  <si>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</si>
  <si>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</si>
  <si>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</si>
  <si>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</si>
  <si>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</si>
  <si>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</si>
  <si>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</si>
  <si>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</si>
  <si>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</si>
  <si>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</si>
  <si>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</si>
  <si>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</si>
  <si>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</si>
  <si>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</si>
  <si>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</si>
  <si>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</si>
  <si>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</si>
  <si>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</si>
  <si>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</si>
  <si>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</si>
  <si>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</si>
  <si>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</si>
  <si>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</si>
  <si>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</si>
  <si>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</si>
  <si>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</si>
  <si>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</si>
  <si>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</si>
  <si>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</si>
  <si>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</si>
  <si>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</si>
  <si>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</si>
  <si>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</si>
  <si>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</si>
  <si>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</si>
  <si>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</si>
  <si>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</si>
  <si>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</si>
  <si>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</si>
  <si>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</si>
  <si>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</si>
  <si>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</si>
  <si>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</si>
  <si>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</si>
  <si>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</si>
  <si>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</si>
  <si>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</si>
  <si>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</si>
  <si>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</si>
  <si>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</si>
  <si>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</si>
  <si>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</si>
  <si>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</si>
  <si>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</si>
  <si>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</si>
  <si>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</si>
  <si>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</si>
  <si>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</si>
  <si>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</si>
  <si>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</si>
  <si>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</si>
  <si>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</si>
  <si>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</si>
  <si>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</si>
  <si>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</si>
  <si>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</si>
  <si>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</si>
  <si>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</si>
  <si>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</si>
  <si>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</si>
  <si>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</si>
  <si>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</si>
  <si>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</si>
  <si>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</si>
  <si>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</si>
  <si>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</si>
  <si>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</si>
  <si>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</si>
  <si>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</si>
  <si>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</si>
  <si>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</si>
  <si>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</si>
  <si>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</si>
  <si>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</si>
  <si>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</si>
  <si>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</si>
  <si>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</si>
  <si>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</si>
  <si>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</si>
  <si>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</si>
  <si>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</si>
  <si>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</si>
  <si>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</si>
  <si>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</si>
  <si>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</si>
  <si>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</si>
  <si>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</si>
  <si>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</si>
  <si>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</si>
  <si>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</si>
  <si>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</si>
  <si>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</si>
  <si>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</si>
  <si>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</si>
  <si>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</si>
  <si>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</si>
  <si>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</si>
  <si>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</si>
  <si>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</si>
  <si>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</si>
  <si>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</si>
  <si>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</si>
  <si>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</si>
  <si>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</si>
  <si>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</si>
  <si>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</si>
  <si>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</si>
  <si>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</si>
  <si>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</si>
  <si>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</si>
  <si>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</si>
  <si>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</si>
  <si>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</si>
  <si>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</si>
  <si>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</si>
  <si>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</si>
  <si>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</si>
  <si>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</si>
  <si>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</si>
  <si>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</si>
  <si>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</si>
  <si>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</si>
  <si>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</si>
  <si>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</si>
  <si>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</si>
  <si>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</si>
  <si>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</si>
  <si>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</si>
  <si>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</si>
  <si>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</si>
  <si>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</si>
  <si>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</si>
  <si>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</si>
  <si>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</si>
  <si>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</si>
  <si>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</si>
  <si>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</si>
  <si>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</si>
  <si>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</si>
  <si>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</si>
  <si>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</si>
  <si>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</si>
  <si>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</si>
  <si>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</si>
  <si>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</si>
  <si>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</si>
  <si>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</si>
  <si>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</si>
  <si>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</si>
  <si>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</si>
  <si>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</si>
  <si>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</si>
  <si>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</si>
  <si>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</si>
  <si>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</si>
  <si>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</si>
  <si>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</si>
  <si>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</si>
  <si>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</si>
  <si>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</si>
  <si>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</si>
  <si>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</si>
  <si>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</si>
  <si>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</si>
  <si>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</si>
  <si>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</si>
  <si>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</si>
  <si>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</si>
  <si>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</si>
  <si>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</si>
  <si>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</si>
  <si>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</si>
  <si>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</si>
  <si>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</si>
  <si>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</si>
  <si>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</si>
  <si>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</si>
  <si>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</si>
  <si>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</si>
  <si>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</si>
  <si>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</si>
  <si>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</si>
  <si>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</si>
  <si>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</si>
  <si>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</si>
  <si>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</si>
  <si>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</si>
  <si>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</si>
  <si>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</si>
  <si>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</si>
  <si>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</si>
  <si>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</si>
  <si>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</si>
  <si>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</si>
  <si>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</si>
  <si>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</si>
  <si>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</si>
  <si>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</si>
  <si>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</si>
  <si>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</si>
  <si>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</si>
  <si>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</si>
  <si>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</si>
  <si>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</si>
  <si>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</si>
  <si>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</si>
  <si>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</si>
  <si>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</si>
  <si>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</si>
  <si>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</si>
  <si>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</si>
  <si>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</si>
  <si>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</si>
  <si>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</si>
  <si>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</si>
  <si>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</si>
  <si>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</si>
  <si>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</si>
  <si>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</si>
  <si>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</si>
  <si>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</si>
  <si>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</si>
  <si>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</si>
  <si>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</si>
  <si>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</si>
  <si>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</si>
  <si>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</si>
  <si>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</si>
  <si>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</si>
  <si>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</si>
  <si>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</si>
  <si>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</si>
  <si>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</si>
  <si>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</si>
  <si>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</si>
  <si>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</si>
  <si>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</si>
  <si>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</si>
  <si>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</si>
  <si>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</si>
  <si>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</si>
  <si>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</si>
  <si>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</si>
  <si>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</si>
  <si>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</si>
  <si>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</si>
  <si>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</si>
  <si>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</si>
  <si>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</si>
  <si>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</si>
  <si>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</si>
  <si>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</si>
  <si>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</si>
  <si>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</si>
  <si>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</si>
  <si>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</si>
  <si>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</si>
  <si>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</si>
  <si>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</si>
  <si>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</si>
  <si>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</si>
  <si>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</si>
  <si>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</si>
  <si>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</si>
  <si>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</si>
  <si>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</si>
  <si>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</si>
  <si>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</si>
  <si>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</si>
  <si>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</si>
  <si>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</si>
  <si>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</si>
  <si>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</si>
  <si>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</si>
  <si>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</si>
  <si>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</si>
  <si>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</si>
  <si>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</si>
  <si>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</si>
  <si>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</si>
  <si>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</si>
  <si>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</si>
  <si>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</si>
  <si>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</si>
  <si>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</si>
  <si>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</si>
  <si>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</si>
  <si>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</si>
  <si>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</si>
  <si>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</si>
  <si>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</si>
  <si>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</si>
  <si>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</si>
  <si>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</si>
  <si>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</si>
  <si>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</si>
  <si>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</si>
  <si>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</si>
  <si>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</si>
  <si>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</si>
  <si>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</si>
  <si>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</si>
  <si>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</si>
  <si>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</si>
  <si>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</si>
  <si>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</si>
  <si>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</si>
  <si>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</si>
  <si>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</si>
  <si>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</si>
  <si>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</si>
  <si>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</si>
  <si>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</si>
  <si>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</si>
  <si>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</si>
  <si>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</si>
  <si>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</si>
  <si>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</si>
  <si>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</si>
  <si>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</si>
  <si>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</si>
  <si>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</si>
  <si>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</si>
  <si>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</si>
  <si>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</si>
  <si>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</si>
  <si>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</si>
  <si>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</si>
  <si>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</si>
  <si>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</si>
  <si>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</si>
  <si>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</si>
  <si>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</si>
  <si>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</si>
  <si>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</si>
  <si>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</si>
  <si>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</si>
  <si>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</si>
  <si>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</si>
  <si>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</si>
  <si>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</si>
  <si>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</si>
  <si>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</si>
  <si>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</si>
  <si>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</si>
  <si>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</si>
  <si>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</si>
  <si>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</si>
  <si>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</si>
  <si>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</si>
  <si>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</si>
  <si>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</si>
  <si>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</si>
  <si>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</si>
  <si>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</si>
  <si>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</si>
  <si>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</si>
  <si>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</si>
  <si>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</si>
  <si>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</si>
  <si>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</si>
  <si>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</si>
  <si>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</si>
  <si>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</si>
  <si>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</si>
  <si>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</si>
  <si>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</si>
  <si>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</si>
  <si>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</si>
  <si>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</si>
  <si>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</si>
  <si>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</si>
  <si>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</si>
  <si>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</si>
  <si>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</si>
  <si>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</si>
  <si>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</si>
  <si>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</si>
  <si>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</si>
  <si>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</si>
  <si>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</si>
  <si>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</si>
  <si>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</si>
  <si>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</si>
  <si>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</si>
  <si>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</si>
  <si>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</si>
  <si>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</si>
  <si>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</si>
  <si>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</si>
  <si>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</si>
  <si>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</si>
  <si>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</si>
  <si>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</si>
  <si>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</si>
  <si>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</si>
  <si>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</si>
  <si>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</si>
  <si>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</si>
  <si>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</si>
  <si>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</si>
  <si>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</si>
  <si>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</si>
  <si>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</si>
  <si>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</si>
  <si>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</si>
  <si>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</si>
  <si>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</si>
  <si>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</si>
  <si>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</si>
  <si>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</si>
  <si>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</si>
  <si>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</si>
  <si>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</si>
  <si>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</si>
  <si>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</si>
  <si>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</si>
  <si>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</si>
  <si>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</si>
  <si>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</si>
  <si>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</si>
  <si>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</si>
  <si>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</si>
  <si>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</si>
  <si>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</si>
  <si>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</si>
  <si>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</si>
  <si>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</si>
  <si>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</si>
  <si>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</si>
  <si>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</si>
  <si>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</si>
  <si>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</si>
  <si>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</si>
  <si>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</si>
  <si>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</si>
  <si>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</si>
  <si>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</si>
  <si>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</si>
  <si>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</si>
  <si>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</si>
  <si>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</si>
  <si>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</si>
  <si>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</si>
  <si>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</si>
  <si>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</si>
  <si>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</si>
  <si>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</si>
  <si>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</si>
  <si>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</si>
  <si>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</si>
  <si>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</si>
  <si>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</si>
  <si>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</si>
  <si>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</si>
  <si>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</si>
  <si>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</si>
  <si>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</si>
  <si>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</si>
  <si>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</si>
  <si>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</si>
  <si>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</si>
  <si>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</si>
  <si>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</si>
  <si>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</si>
  <si>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</si>
  <si>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</si>
  <si>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</si>
  <si>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</si>
  <si>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</si>
  <si>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</si>
  <si>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</si>
  <si>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</si>
  <si>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</si>
  <si>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</si>
  <si>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</si>
  <si>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</si>
  <si>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</si>
  <si>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</si>
  <si>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</si>
  <si>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</si>
  <si>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</si>
  <si>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</si>
  <si>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</si>
  <si>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</si>
  <si>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</si>
  <si>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</si>
  <si>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</si>
  <si>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</si>
  <si>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</si>
  <si>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</si>
  <si>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</si>
  <si>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</si>
  <si>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</si>
  <si>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</si>
  <si>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</si>
  <si>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</si>
  <si>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</si>
  <si>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</si>
  <si>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</si>
  <si>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</si>
  <si>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</si>
  <si>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</si>
  <si>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</si>
  <si>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</si>
  <si>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</si>
  <si>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</si>
  <si>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</si>
  <si>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</si>
  <si>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</si>
  <si>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</si>
  <si>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</si>
  <si>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</si>
  <si>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</si>
  <si>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</si>
  <si>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</si>
  <si>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</si>
  <si>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</si>
  <si>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</si>
  <si>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</si>
  <si>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</si>
  <si>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</si>
  <si>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</si>
  <si>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</si>
  <si>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</si>
  <si>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</si>
  <si>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</si>
  <si>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</si>
  <si>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</si>
  <si>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</si>
  <si>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</si>
  <si>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</si>
  <si>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</si>
  <si>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</si>
  <si>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</si>
  <si>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</si>
  <si>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</si>
  <si>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</si>
  <si>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</si>
  <si>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</si>
  <si>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</si>
  <si>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</si>
  <si>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</si>
  <si>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</si>
  <si>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</si>
  <si>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</si>
  <si>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</si>
  <si>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</si>
  <si>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</si>
  <si>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</si>
  <si>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</si>
  <si>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</si>
  <si>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</si>
  <si>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</si>
  <si>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</si>
  <si>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</si>
  <si>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</si>
  <si>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</si>
  <si>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</si>
  <si>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</si>
  <si>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</si>
  <si>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</si>
  <si>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</si>
  <si>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</si>
  <si>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</si>
  <si>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</si>
  <si>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</si>
  <si>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</si>
  <si>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</si>
  <si>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</si>
  <si>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</si>
  <si>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</si>
  <si>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</si>
  <si>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</si>
  <si>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</si>
  <si>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</si>
  <si>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</si>
  <si>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</si>
  <si>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</si>
  <si>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</si>
  <si>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</si>
  <si>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</si>
  <si>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</si>
  <si>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</si>
  <si>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</si>
  <si>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</si>
  <si>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</si>
  <si>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</si>
  <si>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</si>
  <si>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</si>
  <si>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</si>
  <si>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</si>
  <si>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</si>
  <si>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</si>
  <si>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</si>
  <si>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</si>
  <si>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</si>
  <si>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</si>
  <si>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</si>
  <si>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</si>
  <si>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</si>
  <si>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</si>
  <si>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</si>
  <si>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</si>
  <si>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</si>
  <si>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</si>
  <si>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</si>
  <si>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</si>
  <si>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</si>
  <si>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</si>
  <si>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</si>
  <si>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</si>
  <si>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</si>
  <si>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</si>
  <si>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</si>
  <si>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</si>
  <si>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</si>
  <si>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</si>
  <si>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</si>
  <si>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</si>
  <si>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</si>
  <si>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</si>
  <si>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</si>
  <si>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</si>
  <si>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</si>
  <si>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</si>
  <si>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</si>
  <si>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</si>
  <si>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</si>
  <si>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</si>
  <si>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</si>
  <si>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</si>
  <si>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</si>
  <si>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</si>
  <si>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</si>
  <si>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</si>
  <si>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</si>
  <si>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</si>
  <si>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</si>
  <si>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</si>
  <si>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</si>
  <si>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</si>
  <si>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</si>
  <si>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</si>
  <si>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</si>
  <si>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</si>
  <si>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</si>
  <si>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</si>
  <si>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</si>
  <si>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</si>
  <si>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</si>
  <si>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</si>
  <si>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</si>
  <si>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</si>
  <si>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</si>
  <si>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</si>
  <si>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</si>
  <si>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</si>
  <si>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</si>
  <si>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</si>
  <si>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</si>
  <si>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</si>
  <si>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</si>
  <si>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</si>
  <si>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</si>
  <si>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</si>
  <si>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</si>
  <si>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</si>
  <si>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</si>
  <si>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</si>
  <si>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</si>
  <si>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</si>
  <si>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</si>
  <si>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</si>
  <si>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</si>
  <si>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</si>
  <si>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</si>
  <si>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</si>
  <si>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</si>
  <si>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</si>
  <si>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</si>
  <si>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</si>
  <si>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</si>
  <si>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</si>
  <si>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</si>
  <si>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</si>
  <si>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</si>
  <si>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</si>
  <si>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</si>
  <si>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</si>
  <si>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</si>
  <si>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</si>
  <si>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</si>
  <si>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</si>
  <si>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</si>
  <si>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</si>
  <si>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</si>
  <si>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</si>
  <si>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</si>
  <si>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</si>
  <si>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</si>
  <si>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</si>
  <si>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</si>
  <si>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</si>
  <si>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</si>
  <si>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</si>
  <si>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</si>
  <si>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</si>
  <si>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</si>
  <si>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</si>
  <si>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</si>
  <si>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</si>
  <si>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</si>
  <si>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</si>
  <si>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</si>
  <si>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</si>
  <si>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</si>
  <si>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</si>
  <si>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</si>
  <si>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</si>
  <si>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</si>
  <si>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</si>
  <si>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</si>
  <si>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</si>
  <si>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</si>
  <si>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</si>
  <si>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</si>
  <si>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</si>
  <si>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</si>
  <si>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</si>
  <si>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</si>
  <si>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</si>
  <si>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</si>
  <si>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</si>
  <si>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</si>
  <si>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</si>
  <si>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</si>
  <si>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</si>
  <si>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</si>
  <si>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</si>
  <si>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</si>
  <si>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</si>
  <si>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</si>
  <si>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</si>
  <si>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</si>
  <si>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</si>
  <si>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</si>
  <si>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</si>
  <si>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</si>
  <si>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</si>
  <si>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</si>
  <si>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</si>
  <si>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</si>
  <si>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</si>
  <si>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</si>
  <si>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</si>
  <si>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</si>
  <si>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</si>
  <si>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</si>
  <si>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</si>
  <si>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</si>
  <si>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</si>
  <si>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</si>
  <si>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</si>
  <si>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</si>
  <si>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</si>
  <si>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</si>
  <si>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</si>
  <si>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</si>
  <si>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</si>
  <si>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</si>
  <si>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</si>
  <si>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</si>
  <si>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</si>
  <si>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</si>
  <si>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</si>
  <si>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</si>
  <si>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</si>
  <si>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</si>
  <si>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</si>
  <si>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</si>
  <si>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</si>
  <si>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</si>
  <si>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</si>
  <si>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</si>
  <si>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</si>
  <si>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</si>
  <si>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</si>
  <si>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</si>
  <si>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</si>
  <si>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</si>
  <si>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</si>
  <si>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</si>
  <si>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</si>
  <si>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</si>
  <si>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</si>
  <si>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</si>
  <si>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</si>
  <si>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</si>
  <si>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</si>
  <si>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</si>
  <si>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</si>
  <si>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</si>
  <si>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</si>
  <si>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</si>
  <si>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</si>
  <si>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</si>
  <si>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</si>
  <si>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</si>
  <si>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</si>
  <si>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</si>
  <si>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</si>
  <si>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</si>
  <si>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</si>
  <si>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</si>
  <si>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</si>
  <si>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</si>
  <si>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</si>
  <si>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</si>
  <si>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</si>
  <si>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</si>
  <si>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</si>
  <si>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</si>
  <si>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</si>
  <si>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</si>
  <si>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</si>
  <si>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</si>
  <si>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</si>
  <si>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</si>
  <si>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</si>
  <si>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</si>
  <si>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</si>
  <si>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</si>
  <si>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</si>
  <si>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</si>
  <si>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</si>
  <si>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</si>
  <si>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</si>
  <si>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</si>
  <si>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</si>
  <si>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</si>
  <si>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</si>
  <si>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</si>
  <si>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</si>
  <si>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</si>
  <si>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</si>
  <si>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</si>
  <si>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</si>
  <si>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</si>
  <si>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</si>
  <si>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</si>
  <si>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</si>
  <si>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</si>
  <si>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</si>
  <si>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</si>
  <si>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</si>
  <si>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</si>
  <si>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</si>
  <si>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</si>
  <si>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</si>
  <si>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</si>
  <si>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</si>
  <si>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</si>
  <si>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</si>
  <si>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</si>
  <si>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</si>
  <si>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</si>
  <si>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</si>
  <si>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</si>
  <si>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</si>
  <si>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</si>
  <si>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</si>
  <si>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</si>
  <si>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</si>
  <si>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</si>
  <si>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</si>
  <si>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</si>
  <si>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</si>
  <si>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</si>
  <si>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</si>
  <si>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</si>
  <si>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</si>
  <si>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</si>
  <si>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</si>
  <si>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</si>
  <si>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</si>
  <si>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</si>
  <si>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</si>
  <si>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</si>
  <si>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</si>
  <si>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</si>
  <si>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</si>
  <si>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</si>
  <si>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</si>
  <si>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</si>
  <si>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</si>
  <si>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</si>
  <si>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</si>
  <si>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</si>
  <si>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</si>
  <si>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</si>
  <si>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</si>
  <si>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</si>
  <si>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</si>
  <si>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</si>
  <si>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</si>
  <si>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</si>
  <si>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</si>
  <si>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</si>
  <si>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</si>
  <si>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</si>
  <si>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</si>
  <si>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</si>
  <si>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</si>
  <si>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</si>
  <si>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</si>
  <si>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</si>
  <si>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</si>
  <si>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</si>
  <si>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</si>
  <si>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</si>
  <si>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</si>
  <si>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</si>
  <si>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</si>
  <si>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</si>
  <si>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</si>
  <si>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</si>
  <si>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</si>
  <si>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</si>
  <si>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</si>
  <si>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</si>
  <si>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</si>
  <si>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</si>
  <si>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</si>
  <si>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</si>
  <si>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</si>
  <si>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</si>
  <si>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</si>
  <si>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</si>
  <si>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</si>
  <si>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</si>
  <si>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</si>
  <si>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</si>
  <si>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</si>
  <si>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</si>
  <si>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</si>
  <si>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</si>
  <si>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</si>
  <si>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</si>
  <si>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</si>
  <si>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</si>
  <si>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</si>
  <si>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</si>
  <si>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</si>
  <si>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</si>
  <si>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</si>
  <si>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</si>
  <si>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</si>
  <si>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</si>
  <si>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</si>
  <si>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</si>
  <si>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</si>
  <si>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</si>
  <si>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</si>
  <si>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</si>
  <si>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</si>
  <si>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</si>
  <si>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</si>
  <si>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</si>
  <si>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</si>
  <si>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</si>
  <si>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</si>
  <si>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</si>
  <si>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</si>
  <si>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</si>
  <si>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</si>
  <si>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</si>
  <si>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</si>
  <si>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</si>
  <si>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</si>
  <si>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</si>
  <si>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</si>
  <si>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</si>
  <si>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</si>
  <si>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</si>
  <si>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</si>
  <si>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</si>
  <si>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</si>
  <si>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</si>
  <si>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</si>
  <si>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</si>
  <si>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</si>
  <si>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</si>
  <si>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</si>
  <si>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</si>
  <si>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</si>
  <si>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</si>
  <si>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</si>
  <si>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</si>
  <si>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</si>
  <si>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</si>
  <si>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</si>
  <si>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</si>
  <si>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</si>
  <si>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</si>
  <si>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</si>
  <si>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</si>
  <si>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</si>
  <si>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</si>
  <si>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</si>
  <si>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</si>
  <si>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</si>
  <si>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</si>
  <si>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</si>
  <si>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</si>
  <si>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</si>
  <si>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</si>
  <si>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</si>
  <si>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</si>
  <si>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</si>
  <si>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</si>
  <si>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</si>
  <si>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</si>
  <si>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</si>
  <si>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</si>
  <si>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</si>
  <si>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</si>
  <si>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</si>
  <si>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</si>
  <si>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</si>
  <si>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</si>
  <si>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</si>
  <si>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</si>
  <si>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</si>
  <si>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</si>
  <si>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</si>
  <si>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</si>
  <si>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</si>
  <si>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</si>
  <si>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</si>
  <si>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</si>
  <si>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</si>
  <si>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</si>
  <si>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</si>
  <si>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</si>
  <si>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</si>
  <si>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</si>
  <si>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</si>
  <si>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</si>
  <si>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</si>
  <si>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</si>
  <si>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</si>
  <si>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</si>
  <si>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</si>
  <si>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</si>
  <si>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</si>
  <si>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</si>
  <si>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</si>
  <si>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</si>
  <si>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</si>
  <si>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</si>
  <si>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</si>
  <si>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</si>
  <si>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</si>
  <si>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</si>
  <si>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</si>
  <si>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</si>
  <si>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</si>
  <si>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</si>
  <si>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</si>
  <si>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</si>
  <si>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</si>
  <si>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</si>
  <si>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</si>
  <si>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</si>
  <si>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</si>
  <si>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</si>
  <si>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</si>
  <si>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</si>
  <si>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</si>
  <si>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</si>
  <si>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</si>
  <si>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</si>
  <si>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</si>
  <si>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</si>
  <si>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</si>
  <si>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</si>
  <si>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</si>
  <si>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</si>
  <si>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</si>
  <si>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</si>
  <si>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</si>
  <si>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</si>
  <si>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</si>
  <si>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</si>
  <si>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</si>
  <si>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</si>
  <si>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</si>
  <si>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</si>
  <si>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</si>
  <si>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</si>
  <si>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</si>
  <si>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</si>
  <si>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</si>
  <si>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</si>
  <si>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</si>
  <si>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</si>
  <si>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</si>
  <si>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</si>
  <si>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</si>
  <si>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</si>
  <si>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</si>
  <si>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</si>
  <si>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</si>
  <si>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</si>
  <si>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</si>
  <si>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</si>
  <si>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</si>
  <si>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</si>
  <si>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</si>
  <si>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</si>
  <si>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</si>
  <si>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</si>
  <si>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</si>
  <si>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</si>
  <si>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</si>
  <si>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</si>
  <si>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</si>
  <si>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</si>
  <si>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</si>
  <si>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</si>
  <si>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</si>
  <si>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</si>
  <si>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</si>
  <si>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</si>
  <si>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</si>
  <si>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</si>
  <si>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</si>
  <si>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</si>
  <si>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</si>
  <si>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</si>
  <si>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</si>
  <si>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</si>
  <si>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</si>
  <si>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</si>
  <si>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</si>
  <si>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</si>
  <si>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</si>
  <si>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</si>
  <si>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</si>
  <si>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</si>
  <si>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</si>
  <si>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</si>
  <si>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</si>
  <si>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</si>
  <si>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</si>
  <si>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</si>
  <si>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</si>
  <si>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</si>
  <si>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</si>
  <si>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</si>
  <si>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</si>
  <si>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</si>
  <si>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</si>
  <si>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</si>
  <si>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</si>
  <si>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</si>
  <si>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</si>
  <si>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</si>
  <si>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</si>
  <si>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</si>
  <si>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</si>
  <si>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</si>
  <si>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</si>
  <si>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</si>
  <si>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</si>
  <si>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</si>
  <si>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</si>
  <si>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</si>
  <si>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</si>
  <si>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</si>
  <si>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</si>
  <si>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</si>
  <si>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</si>
  <si>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</si>
  <si>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</si>
  <si>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</si>
  <si>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</si>
  <si>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</si>
  <si>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</si>
  <si>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</si>
  <si>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</si>
  <si>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</si>
  <si>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</si>
  <si>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</si>
  <si>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</si>
  <si>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</si>
  <si>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</si>
  <si>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</si>
  <si>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</si>
  <si>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</si>
  <si>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</si>
  <si>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</si>
  <si>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</si>
  <si>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</si>
  <si>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</si>
  <si>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</si>
  <si>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</si>
  <si>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</si>
  <si>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</si>
  <si>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</si>
  <si>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</si>
  <si>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</si>
  <si>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</si>
  <si>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</si>
  <si>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</si>
  <si>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</si>
  <si>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</si>
  <si>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</si>
  <si>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</si>
  <si>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</si>
  <si>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</si>
  <si>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</si>
  <si>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</si>
  <si>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</si>
  <si>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</si>
  <si>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</si>
  <si>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</si>
  <si>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</si>
  <si>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</si>
  <si>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</si>
  <si>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</si>
  <si>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</si>
  <si>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</si>
  <si>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</si>
  <si>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</si>
  <si>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</si>
  <si>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</si>
  <si>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</si>
  <si>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</si>
  <si>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</si>
  <si>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</si>
  <si>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</si>
  <si>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</si>
  <si>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</si>
  <si>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</si>
  <si>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</si>
  <si>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</si>
  <si>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</si>
  <si>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</si>
  <si>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</si>
  <si>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</si>
  <si>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</si>
  <si>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</si>
  <si>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</si>
  <si>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</si>
  <si>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</si>
  <si>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</si>
  <si>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</si>
  <si>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</si>
  <si>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</si>
  <si>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</si>
  <si>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</si>
  <si>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</si>
  <si>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</si>
  <si>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</si>
  <si>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</si>
  <si>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</si>
  <si>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</si>
  <si>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</si>
  <si>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</si>
  <si>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</si>
  <si>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</si>
  <si>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</si>
  <si>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</si>
  <si>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</si>
  <si>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</si>
  <si>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</si>
  <si>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</si>
  <si>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</si>
  <si>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</si>
  <si>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</si>
  <si>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</si>
  <si>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</si>
  <si>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</si>
  <si>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</si>
  <si>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</si>
  <si>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</si>
  <si>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</si>
  <si>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</si>
  <si>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</si>
  <si>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</si>
  <si>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</si>
  <si>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</si>
  <si>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</si>
  <si>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</si>
  <si>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</si>
  <si>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</si>
  <si>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</si>
  <si>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</si>
  <si>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</si>
  <si>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</si>
  <si>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</si>
  <si>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</si>
  <si>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</si>
  <si>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</si>
  <si>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</si>
  <si>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</si>
  <si>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</si>
  <si>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</si>
  <si>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</si>
  <si>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</si>
  <si>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</si>
  <si>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</si>
  <si>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</si>
  <si>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</si>
  <si>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</si>
  <si>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</si>
  <si>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</si>
  <si>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</si>
  <si>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</si>
  <si>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</si>
  <si>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</si>
  <si>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</si>
  <si>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</si>
  <si>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</si>
  <si>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</si>
  <si>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</si>
  <si>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</si>
  <si>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</si>
  <si>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</si>
  <si>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</si>
  <si>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</si>
  <si>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</si>
  <si>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</si>
  <si>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</si>
  <si>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</si>
  <si>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</si>
  <si>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</si>
  <si>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</si>
  <si>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</si>
  <si>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</si>
  <si>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</si>
  <si>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</si>
  <si>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</si>
  <si>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</si>
  <si>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</si>
  <si>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</si>
  <si>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</si>
  <si>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</si>
  <si>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</si>
  <si>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</si>
  <si>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</si>
  <si>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</si>
  <si>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</si>
  <si>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</si>
  <si>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</si>
  <si>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</si>
  <si>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</si>
  <si>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</si>
  <si>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</si>
  <si>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</si>
  <si>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</si>
  <si>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</si>
  <si>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</si>
  <si>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</si>
  <si>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</si>
  <si>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</si>
  <si>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</si>
  <si>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</si>
  <si>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</si>
  <si>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</si>
  <si>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</si>
  <si>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</si>
  <si>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</si>
  <si>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</si>
  <si>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</si>
  <si>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</si>
  <si>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</si>
  <si>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</si>
  <si>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</si>
  <si>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</si>
  <si>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</si>
  <si>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</si>
  <si>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</si>
  <si>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</si>
  <si>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</si>
  <si>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</si>
  <si>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</si>
  <si>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</si>
  <si>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</si>
  <si>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</si>
  <si>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</si>
  <si>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</si>
  <si>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</si>
  <si>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</si>
  <si>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</si>
  <si>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</si>
  <si>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</si>
  <si>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</si>
  <si>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</si>
  <si>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</si>
  <si>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</si>
  <si>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</si>
  <si>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</si>
  <si>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</si>
  <si>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</si>
  <si>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</si>
  <si>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</si>
  <si>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</si>
  <si>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</si>
  <si>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</si>
  <si>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</si>
  <si>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</si>
  <si>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</si>
  <si>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</si>
  <si>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</si>
  <si>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</si>
  <si>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</si>
  <si>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</si>
  <si>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</si>
  <si>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</si>
  <si>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</si>
  <si>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</si>
  <si>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</si>
  <si>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</si>
  <si>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</si>
  <si>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</si>
  <si>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</si>
  <si>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</si>
  <si>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</si>
  <si>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</si>
  <si>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</si>
  <si>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</si>
  <si>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</si>
  <si>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</si>
  <si>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</si>
  <si>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</si>
  <si>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</si>
  <si>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</si>
  <si>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</si>
  <si>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</si>
  <si>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</si>
  <si>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</si>
  <si>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</si>
  <si>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</si>
  <si>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</si>
  <si>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</si>
  <si>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</si>
  <si>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</si>
  <si>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</si>
  <si>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</si>
  <si>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</si>
  <si>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</si>
  <si>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</si>
  <si>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</si>
  <si>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</si>
  <si>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</si>
  <si>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</si>
  <si>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</si>
  <si>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</si>
  <si>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</si>
  <si>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</si>
  <si>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</si>
  <si>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</si>
  <si>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</si>
  <si>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</si>
  <si>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</si>
  <si>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</si>
  <si>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</si>
  <si>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</si>
  <si>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</si>
  <si>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</si>
  <si>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</si>
  <si>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</si>
  <si>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</si>
  <si>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</si>
  <si>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</si>
  <si>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</si>
  <si>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</si>
  <si>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</si>
  <si>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</si>
  <si>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</si>
  <si>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</si>
  <si>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</si>
  <si>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</si>
  <si>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</si>
  <si>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</si>
  <si>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</si>
  <si>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</si>
  <si>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</si>
  <si>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</si>
  <si>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</si>
  <si>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</si>
  <si>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</si>
  <si>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</si>
  <si>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</si>
  <si>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</si>
  <si>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</si>
  <si>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</si>
  <si>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</si>
  <si>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</si>
  <si>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</si>
  <si>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</si>
  <si>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</si>
  <si>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</si>
  <si>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</si>
  <si>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</si>
  <si>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</si>
  <si>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</si>
  <si>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</si>
  <si>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</si>
  <si>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</si>
  <si>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</si>
  <si>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</si>
  <si>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</si>
  <si>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</si>
  <si>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</si>
  <si>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</si>
  <si>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</si>
  <si>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</si>
  <si>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</si>
  <si>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</si>
  <si>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</si>
  <si>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</si>
  <si>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</si>
  <si>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</si>
  <si>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</si>
  <si>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</si>
  <si>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</si>
  <si>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</si>
  <si>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</si>
  <si>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</si>
  <si>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</si>
  <si>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</si>
  <si>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</si>
  <si>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</si>
  <si>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</si>
  <si>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</si>
  <si>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</si>
  <si>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</si>
  <si>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</si>
  <si>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</si>
  <si>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</si>
  <si>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</si>
  <si>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</si>
  <si>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</si>
  <si>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</si>
  <si>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</si>
  <si>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</si>
  <si>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</si>
  <si>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</si>
  <si>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</si>
  <si>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</si>
  <si>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</si>
  <si>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</si>
  <si>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</si>
  <si>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</si>
  <si>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</si>
  <si>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</si>
  <si>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</si>
  <si>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</si>
  <si>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</si>
  <si>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</si>
  <si>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</si>
  <si>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</si>
  <si>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</si>
  <si>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</si>
  <si>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</si>
  <si>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</si>
  <si>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</si>
  <si>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</si>
  <si>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</si>
  <si>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</si>
  <si>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</si>
  <si>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</si>
  <si>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</si>
  <si>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</si>
  <si>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</si>
  <si>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</si>
  <si>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</si>
  <si>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</si>
  <si>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</si>
  <si>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</si>
  <si>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</si>
  <si>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</si>
  <si>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</si>
  <si>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</si>
  <si>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</si>
  <si>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</si>
  <si>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</si>
  <si>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</si>
  <si>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</si>
  <si>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</si>
  <si>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</si>
  <si>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</si>
  <si>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</si>
  <si>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</si>
  <si>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</si>
  <si>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</si>
  <si>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</si>
  <si>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</si>
  <si>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</si>
  <si>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</si>
  <si>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</si>
  <si>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</si>
  <si>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</si>
  <si>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</si>
  <si>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</si>
  <si>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</si>
  <si>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</si>
  <si>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</si>
  <si>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</si>
  <si>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</si>
  <si>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</si>
  <si>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</si>
  <si>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</si>
  <si>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</si>
  <si>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</si>
  <si>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</si>
  <si>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</si>
  <si>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</si>
  <si>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</si>
  <si>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</si>
  <si>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</si>
  <si>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</si>
  <si>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</si>
  <si>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</si>
  <si>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</si>
  <si>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</si>
  <si>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</si>
  <si>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</si>
  <si>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</si>
  <si>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</si>
  <si>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</si>
  <si>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</si>
  <si>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</si>
  <si>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</si>
  <si>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</si>
  <si>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</si>
  <si>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</si>
  <si>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</si>
  <si>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</si>
  <si>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</si>
  <si>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</si>
  <si>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</si>
  <si>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</si>
  <si>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</si>
  <si>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</si>
  <si>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</si>
  <si>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</si>
  <si>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</si>
  <si>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</si>
  <si>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</si>
  <si>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</si>
  <si>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</si>
  <si>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</si>
  <si>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</si>
  <si>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</si>
  <si>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</si>
  <si>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</si>
  <si>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</si>
  <si>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</si>
  <si>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</si>
  <si>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</si>
  <si>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</si>
  <si>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</si>
  <si>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</si>
  <si>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</si>
  <si>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</si>
  <si>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</si>
  <si>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</si>
  <si>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</si>
  <si>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</si>
  <si>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</si>
  <si>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</si>
  <si>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</si>
  <si>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</si>
  <si>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</si>
  <si>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</si>
  <si>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</si>
  <si>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</si>
  <si>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</si>
  <si>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</si>
  <si>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</si>
  <si>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</si>
  <si>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</si>
  <si>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</si>
  <si>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</si>
  <si>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</si>
  <si>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</si>
  <si>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</si>
  <si>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</si>
  <si>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</si>
  <si>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</si>
  <si>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</si>
  <si>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</si>
  <si>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</si>
  <si>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</si>
  <si>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</si>
  <si>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</si>
  <si>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</si>
  <si>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</si>
  <si>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</si>
  <si>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</si>
  <si>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</si>
  <si>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</si>
  <si>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</si>
  <si>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</si>
  <si>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</si>
  <si>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</si>
  <si>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</si>
  <si>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</si>
  <si>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</si>
  <si>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</si>
  <si>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</si>
  <si>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</si>
  <si>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</si>
  <si>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</si>
  <si>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</si>
  <si>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</si>
  <si>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</si>
  <si>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</si>
  <si>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</si>
  <si>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</si>
  <si>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</si>
  <si>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</si>
  <si>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</si>
  <si>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</si>
  <si>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</si>
  <si>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</si>
  <si>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</si>
  <si>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</si>
  <si>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</si>
  <si>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</si>
  <si>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</si>
  <si>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</si>
  <si>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</si>
  <si>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</si>
  <si>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</si>
  <si>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</si>
  <si>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</si>
  <si>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</si>
  <si>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</si>
  <si>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</si>
  <si>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</si>
  <si>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</si>
  <si>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</si>
  <si>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</si>
  <si>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</si>
  <si>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</si>
  <si>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</si>
  <si>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</si>
  <si>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</si>
  <si>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</si>
  <si>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</si>
  <si>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</si>
  <si>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</si>
  <si>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</si>
  <si>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</si>
  <si>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</si>
  <si>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</si>
  <si>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</si>
  <si>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</si>
  <si>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</si>
  <si>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</si>
  <si>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</si>
  <si>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</si>
  <si>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</si>
  <si>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</si>
  <si>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</si>
  <si>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</si>
  <si>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</si>
  <si>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</si>
  <si>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</si>
  <si>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</si>
  <si>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</si>
  <si>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</si>
  <si>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</si>
  <si>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</si>
  <si>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</si>
  <si>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</si>
  <si>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</si>
  <si>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</si>
  <si>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</si>
  <si>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</si>
  <si>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</si>
  <si>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</si>
  <si>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</si>
  <si>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</si>
  <si>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</si>
  <si>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</si>
  <si>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</si>
  <si>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</si>
  <si>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</si>
  <si>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</si>
  <si>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</si>
  <si>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</si>
  <si>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</si>
  <si>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</si>
  <si>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</si>
  <si>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</si>
  <si>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</si>
  <si>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</si>
  <si>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</si>
  <si>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</si>
  <si>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</si>
  <si>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</si>
  <si>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</si>
  <si>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</si>
  <si>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</si>
  <si>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</si>
  <si>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</si>
  <si>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</si>
  <si>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</si>
  <si>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</si>
  <si>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</si>
  <si>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</si>
  <si>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</si>
  <si>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</si>
  <si>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</si>
  <si>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</si>
  <si>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</si>
  <si>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</si>
  <si>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</si>
  <si>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</si>
  <si>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</si>
  <si>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</si>
  <si>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</si>
  <si>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</si>
  <si>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</si>
  <si>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</si>
  <si>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</si>
  <si>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</si>
  <si>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</si>
  <si>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</si>
  <si>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</si>
  <si>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</si>
  <si>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</si>
  <si>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</si>
  <si>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</si>
  <si>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</si>
  <si>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</si>
  <si>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</si>
  <si>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</si>
  <si>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</si>
  <si>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</si>
  <si>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</si>
  <si>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</si>
  <si>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</si>
  <si>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</si>
  <si>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</si>
  <si>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</si>
  <si>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</si>
  <si>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</si>
  <si>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</si>
  <si>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</si>
  <si>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</si>
  <si>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</si>
  <si>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</si>
  <si>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</si>
  <si>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</si>
  <si>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</si>
  <si>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</si>
  <si>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</si>
  <si>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</si>
  <si>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</si>
  <si>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</si>
  <si>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</si>
  <si>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</si>
  <si>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</si>
  <si>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</si>
  <si>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</si>
  <si>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</si>
  <si>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</si>
  <si>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</si>
  <si>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</si>
  <si>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</si>
  <si>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</si>
  <si>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</si>
  <si>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</si>
  <si>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</si>
  <si>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</si>
  <si>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</si>
  <si>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</si>
  <si>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</si>
  <si>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</si>
  <si>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</si>
  <si>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</si>
  <si>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</si>
  <si>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</si>
  <si>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</si>
  <si>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</si>
  <si>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</si>
  <si>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</si>
  <si>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</si>
  <si>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</si>
  <si>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</si>
  <si>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</si>
  <si>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</si>
  <si>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</si>
  <si>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</si>
  <si>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</si>
  <si>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</si>
  <si>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</si>
  <si>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</si>
  <si>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</si>
  <si>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</si>
  <si>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</si>
  <si>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</si>
  <si>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</si>
  <si>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</si>
  <si>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</si>
  <si>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</si>
  <si>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</si>
  <si>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</si>
  <si>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</si>
  <si>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</si>
  <si>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</si>
  <si>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</si>
  <si>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</si>
  <si>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</si>
  <si>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</si>
  <si>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</si>
  <si>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</si>
  <si>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</si>
  <si>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</si>
  <si>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</si>
  <si>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</si>
  <si>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</si>
  <si>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</si>
  <si>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</si>
  <si>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</si>
  <si>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</si>
  <si>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</si>
  <si>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</si>
  <si>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</si>
  <si>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</si>
  <si>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</si>
  <si>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</si>
  <si>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</si>
  <si>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</si>
  <si>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</si>
  <si>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</si>
  <si>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</si>
  <si>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</si>
  <si>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</si>
  <si>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</si>
  <si>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</si>
  <si>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</si>
  <si>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</si>
  <si>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</si>
  <si>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</si>
  <si>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</si>
  <si>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</si>
  <si>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</si>
  <si>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</si>
  <si>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</si>
  <si>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</si>
  <si>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</si>
  <si>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</si>
  <si>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</si>
  <si>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</si>
  <si>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</si>
  <si>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</si>
  <si>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</si>
  <si>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</si>
  <si>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</si>
  <si>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</si>
  <si>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</si>
  <si>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</si>
  <si>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</si>
  <si>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</si>
  <si>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</si>
  <si>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</si>
  <si>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</si>
  <si>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</si>
  <si>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</si>
  <si>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</si>
  <si>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</si>
  <si>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</si>
  <si>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</si>
  <si>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</si>
  <si>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</si>
  <si>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</si>
  <si>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</si>
  <si>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</si>
  <si>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</si>
  <si>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</si>
  <si>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</si>
  <si>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</si>
  <si>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</si>
  <si>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</si>
  <si>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</si>
  <si>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</si>
  <si>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</si>
  <si>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</si>
  <si>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</si>
  <si>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</si>
  <si>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</si>
  <si>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</si>
  <si>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</si>
  <si>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</si>
  <si>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</si>
  <si>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</si>
  <si>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</si>
  <si>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</si>
  <si>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</si>
  <si>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</si>
  <si>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</si>
  <si>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</si>
  <si>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</si>
  <si>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</si>
  <si>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</si>
  <si>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</si>
  <si>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</si>
  <si>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</si>
  <si>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</si>
  <si>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</si>
  <si>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</si>
  <si>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</si>
  <si>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</si>
  <si>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</si>
  <si>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</si>
  <si>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</si>
  <si>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</si>
  <si>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</si>
  <si>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</si>
  <si>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</si>
  <si>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</si>
  <si>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</si>
  <si>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</si>
  <si>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</si>
  <si>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</si>
  <si>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</si>
  <si>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</si>
  <si>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</si>
  <si>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</si>
  <si>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</si>
  <si>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</si>
  <si>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</si>
  <si>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</si>
  <si>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</si>
  <si>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</si>
  <si>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</si>
  <si>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</si>
  <si>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</si>
  <si>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</si>
  <si>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</si>
  <si>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</si>
  <si>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</si>
  <si>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</si>
  <si>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</si>
  <si>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</si>
  <si>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</si>
  <si>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</si>
  <si>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</si>
  <si>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</si>
  <si>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</si>
  <si>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</si>
  <si>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</si>
  <si>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</si>
  <si>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</si>
  <si>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</si>
  <si>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</si>
  <si>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</si>
  <si>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</si>
  <si>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</si>
  <si>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</si>
  <si>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</si>
  <si>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</si>
  <si>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</si>
  <si>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</si>
  <si>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</si>
  <si>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</si>
  <si>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</si>
  <si>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</si>
  <si>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</si>
  <si>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</si>
  <si>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</si>
  <si>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</si>
  <si>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</si>
  <si>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</si>
  <si>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</si>
  <si>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</si>
  <si>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</si>
  <si>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</si>
  <si>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</si>
  <si>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</si>
  <si>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</si>
  <si>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</si>
  <si>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</si>
  <si>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</si>
  <si>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</si>
  <si>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</si>
  <si>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</si>
  <si>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</si>
  <si>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</si>
  <si>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</si>
  <si>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</si>
  <si>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</si>
  <si>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</si>
  <si>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</si>
  <si>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</si>
  <si>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</si>
  <si>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</si>
  <si>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</si>
  <si>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</si>
  <si>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</si>
  <si>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</si>
  <si>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</si>
  <si>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</si>
  <si>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</si>
  <si>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</si>
  <si>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</si>
  <si>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</si>
  <si>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</si>
  <si>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</si>
  <si>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</si>
  <si>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</si>
  <si>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</si>
  <si>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</si>
  <si>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</si>
  <si>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</si>
  <si>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</si>
  <si>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</si>
  <si>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</si>
  <si>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</si>
  <si>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</si>
  <si>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</si>
  <si>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</si>
  <si>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</si>
  <si>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</si>
  <si>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</si>
  <si>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</si>
  <si>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</si>
  <si>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</si>
  <si>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</si>
  <si>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</si>
  <si>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</si>
  <si>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</si>
  <si>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</si>
  <si>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</si>
  <si>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</si>
  <si>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</si>
  <si>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</si>
  <si>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</si>
  <si>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</si>
  <si>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</si>
  <si>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</si>
  <si>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</si>
  <si>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</si>
  <si>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</si>
  <si>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</si>
  <si>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</si>
  <si>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</si>
  <si>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</si>
  <si>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</si>
  <si>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</si>
  <si>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</si>
  <si>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</si>
  <si>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</si>
  <si>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</si>
  <si>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</si>
  <si>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</si>
  <si>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</si>
  <si>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</si>
  <si>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</si>
  <si>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</si>
  <si>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</si>
  <si>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</si>
  <si>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</si>
  <si>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</si>
  <si>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</si>
  <si>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</si>
  <si>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</si>
  <si>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</si>
  <si>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</si>
  <si>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</si>
  <si>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</si>
  <si>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</si>
  <si>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</si>
  <si>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</si>
  <si>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</si>
  <si>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</si>
  <si>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</si>
  <si>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</si>
  <si>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</si>
  <si>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</si>
  <si>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</si>
  <si>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</si>
  <si>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</si>
  <si>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</si>
  <si>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</si>
  <si>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</si>
  <si>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</si>
  <si>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</si>
  <si>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</si>
  <si>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</si>
  <si>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</si>
  <si>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</si>
  <si>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</si>
  <si>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</si>
  <si>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</si>
  <si>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</si>
  <si>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</si>
  <si>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</si>
  <si>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</si>
  <si>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</si>
  <si>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</si>
  <si>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</si>
  <si>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</si>
  <si>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</si>
  <si>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</si>
  <si>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</si>
  <si>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</si>
  <si>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</si>
  <si>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</si>
  <si>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</si>
  <si>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</si>
  <si>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</si>
  <si>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</si>
  <si>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</si>
  <si>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</si>
  <si>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</si>
  <si>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</si>
  <si>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</si>
  <si>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</si>
  <si>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</si>
  <si>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</si>
  <si>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</si>
  <si>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</si>
  <si>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</si>
  <si>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</si>
  <si>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</si>
  <si>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</si>
  <si>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</si>
  <si>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</si>
  <si>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</si>
  <si>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</si>
  <si>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</si>
  <si>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</si>
  <si>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</si>
  <si>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</si>
  <si>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</si>
  <si>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</si>
  <si>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</si>
  <si>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</si>
  <si>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</si>
  <si>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</si>
  <si>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</si>
  <si>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</si>
  <si>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</si>
  <si>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</si>
  <si>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</si>
  <si>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</si>
  <si>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</si>
  <si>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</si>
  <si>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</si>
  <si>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</si>
  <si>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</si>
  <si>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</si>
  <si>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</si>
  <si>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</si>
  <si>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</si>
  <si>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</si>
  <si>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</si>
  <si>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</si>
  <si>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</si>
  <si>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</si>
  <si>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</si>
  <si>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</si>
  <si>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</si>
  <si>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</si>
  <si>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</si>
  <si>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</si>
  <si>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</si>
  <si>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</si>
  <si>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</si>
  <si>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</si>
  <si>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</si>
  <si>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</si>
  <si>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</si>
  <si>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</si>
  <si>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</si>
  <si>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</si>
  <si>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</si>
  <si>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</si>
  <si>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</si>
  <si>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</si>
  <si>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</si>
  <si>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</si>
  <si>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</si>
  <si>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</si>
  <si>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</si>
  <si>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</si>
  <si>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</si>
  <si>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</si>
  <si>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</si>
  <si>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</si>
  <si>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</si>
  <si>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</si>
  <si>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</si>
  <si>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</si>
  <si>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</si>
  <si>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</si>
  <si>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</si>
  <si>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</si>
  <si>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</si>
  <si>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</si>
  <si>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</si>
  <si>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</si>
  <si>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</si>
  <si>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</si>
  <si>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</si>
  <si>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</si>
  <si>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</si>
  <si>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</si>
  <si>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</si>
  <si>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</si>
  <si>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</si>
  <si>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</si>
  <si>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</si>
  <si>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</si>
  <si>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</si>
  <si>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</si>
  <si>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</si>
  <si>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</si>
  <si>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</si>
  <si>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</si>
  <si>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</si>
  <si>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</si>
  <si>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</si>
  <si>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</si>
  <si>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</si>
  <si>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</si>
  <si>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</si>
  <si>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</si>
  <si>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</si>
  <si>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</si>
  <si>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</si>
  <si>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</si>
  <si>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</si>
  <si>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</si>
  <si>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</si>
  <si>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</si>
  <si>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</si>
  <si>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</si>
  <si>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</si>
  <si>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</si>
  <si>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</si>
  <si>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</si>
  <si>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</si>
  <si>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</si>
  <si>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</si>
  <si>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</si>
  <si>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</si>
  <si>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</si>
  <si>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</si>
  <si>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</si>
  <si>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</si>
  <si>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</si>
  <si>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</si>
  <si>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</si>
  <si>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</si>
  <si>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</si>
  <si>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</si>
  <si>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</si>
  <si>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</si>
  <si>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</si>
  <si>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</si>
  <si>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</si>
  <si>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</si>
  <si>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</si>
  <si>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</si>
  <si>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</si>
  <si>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</si>
  <si>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</si>
  <si>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</si>
  <si>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</si>
  <si>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</si>
  <si>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</si>
  <si>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</si>
  <si>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</si>
  <si>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</si>
  <si>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</si>
  <si>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</si>
  <si>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</si>
  <si>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</si>
  <si>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</si>
  <si>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</si>
  <si>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</si>
  <si>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</si>
  <si>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</si>
  <si>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</si>
  <si>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</si>
  <si>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</si>
  <si>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</si>
  <si>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</si>
  <si>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</si>
  <si>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</si>
  <si>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</si>
  <si>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</si>
  <si>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</si>
  <si>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</si>
  <si>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</si>
  <si>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</si>
  <si>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</si>
  <si>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</si>
  <si>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</si>
  <si>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</si>
  <si>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</si>
  <si>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</si>
  <si>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</si>
  <si>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</si>
  <si>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</si>
  <si>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</si>
  <si>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</si>
  <si>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</si>
  <si>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</si>
  <si>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</si>
  <si>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</si>
  <si>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</si>
  <si>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</si>
  <si>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</si>
  <si>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</si>
  <si>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</si>
  <si>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</si>
  <si>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</si>
  <si>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</si>
  <si>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</si>
  <si>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</si>
  <si>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</si>
  <si>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</si>
  <si>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</si>
  <si>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</si>
  <si>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</si>
  <si>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</si>
  <si>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</si>
  <si>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</si>
  <si>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</si>
  <si>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</si>
  <si>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</si>
  <si>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</si>
  <si>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</si>
  <si>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</si>
  <si>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</si>
  <si>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</si>
  <si>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</si>
  <si>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</si>
  <si>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</si>
  <si>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</si>
  <si>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</si>
  <si>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</si>
  <si>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</si>
  <si>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</si>
  <si>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</si>
  <si>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</si>
  <si>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</si>
  <si>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</si>
  <si>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</si>
  <si>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</si>
  <si>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</si>
  <si>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</si>
  <si>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</si>
  <si>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</si>
  <si>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</si>
  <si>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</si>
  <si>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</si>
  <si>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</si>
  <si>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</si>
  <si>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</si>
  <si>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</si>
  <si>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</si>
  <si>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</si>
  <si>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</si>
  <si>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</si>
  <si>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</si>
  <si>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</si>
  <si>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</si>
  <si>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</si>
  <si>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</si>
  <si>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</si>
  <si>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</si>
  <si>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</si>
  <si>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</si>
  <si>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</si>
  <si>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</si>
  <si>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</si>
  <si>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</si>
  <si>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</si>
  <si>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</si>
  <si>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</si>
  <si>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</si>
  <si>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</si>
  <si>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</si>
  <si>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</si>
  <si>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</si>
  <si>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</si>
  <si>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</si>
  <si>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</si>
  <si>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</si>
  <si>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</si>
  <si>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</si>
  <si>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</si>
  <si>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</si>
  <si>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</si>
  <si>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</si>
  <si>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</si>
  <si>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</si>
  <si>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</si>
  <si>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</si>
  <si>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</si>
  <si>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</si>
  <si>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</si>
  <si>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</si>
  <si>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</si>
  <si>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</si>
  <si>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</si>
  <si>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</si>
  <si>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</si>
  <si>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</si>
  <si>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</si>
  <si>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</si>
  <si>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</si>
  <si>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</si>
  <si>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</si>
  <si>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</si>
  <si>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</si>
  <si>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</si>
  <si>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</si>
  <si>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</si>
  <si>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</si>
  <si>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</si>
  <si>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</si>
  <si>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</si>
  <si>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</si>
  <si>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</si>
  <si>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</si>
  <si>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</si>
  <si>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</si>
  <si>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</si>
  <si>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</si>
  <si>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</si>
  <si>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</si>
  <si>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</si>
  <si>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</si>
  <si>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</si>
  <si>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</si>
  <si>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</si>
  <si>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</si>
  <si>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</si>
  <si>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</si>
  <si>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</si>
  <si>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</si>
  <si>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</si>
  <si>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</si>
  <si>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</si>
  <si>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</si>
  <si>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</si>
  <si>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</si>
  <si>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</si>
  <si>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</si>
  <si>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</si>
  <si>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</si>
  <si>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</si>
  <si>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</si>
  <si>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</si>
  <si>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</si>
  <si>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</si>
  <si>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</si>
  <si>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</si>
  <si>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</si>
  <si>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</si>
  <si>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</si>
  <si>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</si>
  <si>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</si>
  <si>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</si>
  <si>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</si>
  <si>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</si>
  <si>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</si>
  <si>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</si>
  <si>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</si>
  <si>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</si>
  <si>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</si>
  <si>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</si>
  <si>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</si>
  <si>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</si>
  <si>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</si>
  <si>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</si>
  <si>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</si>
  <si>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</si>
  <si>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</si>
  <si>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</si>
  <si>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</si>
  <si>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</si>
  <si>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</si>
  <si>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</si>
  <si>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</si>
  <si>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</si>
  <si>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</si>
  <si>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</si>
  <si>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</si>
  <si>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</si>
  <si>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</si>
  <si>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</si>
  <si>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</si>
  <si>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</si>
  <si>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</si>
  <si>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</si>
  <si>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</si>
  <si>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</si>
  <si>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</si>
  <si>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</si>
  <si>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</si>
  <si>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</si>
  <si>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</si>
  <si>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</si>
  <si>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</si>
  <si>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</si>
  <si>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</si>
  <si>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</si>
  <si>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</si>
  <si>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</si>
  <si>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</si>
  <si>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</si>
  <si>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</si>
  <si>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</si>
  <si>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</si>
  <si>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</si>
  <si>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</si>
  <si>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</si>
  <si>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</si>
  <si>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</si>
  <si>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</si>
  <si>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</si>
  <si>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</si>
  <si>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</si>
  <si>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</si>
  <si>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</si>
  <si>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</si>
  <si>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</si>
  <si>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</si>
  <si>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</si>
  <si>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</si>
  <si>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</si>
  <si>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</si>
  <si>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</si>
  <si>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</si>
  <si>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</si>
  <si>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</si>
  <si>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</si>
  <si>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</si>
  <si>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</si>
  <si>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</si>
  <si>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</si>
  <si>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</si>
  <si>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</si>
  <si>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</si>
  <si>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</si>
  <si>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</si>
  <si>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</si>
  <si>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</si>
  <si>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</si>
  <si>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</si>
  <si>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</si>
  <si>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</si>
  <si>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</si>
  <si>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</si>
  <si>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</si>
  <si>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</si>
  <si>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</si>
  <si>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</si>
  <si>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</si>
  <si>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</si>
  <si>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</si>
  <si>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</si>
  <si>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</si>
  <si>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</si>
  <si>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</si>
  <si>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</si>
  <si>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</si>
  <si>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</si>
  <si>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</si>
  <si>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</si>
  <si>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</si>
  <si>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</si>
  <si>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</si>
  <si>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</si>
  <si>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</si>
  <si>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</si>
  <si>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</si>
  <si>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</si>
  <si>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</si>
  <si>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</si>
  <si>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</si>
  <si>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</si>
  <si>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</si>
  <si>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</si>
  <si>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</si>
  <si>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</si>
  <si>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</si>
  <si>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</si>
  <si>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</si>
  <si>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</si>
  <si>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</si>
  <si>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</si>
  <si>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</si>
  <si>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</si>
  <si>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</si>
  <si>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</si>
  <si>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</si>
  <si>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</si>
  <si>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</si>
  <si>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</si>
  <si>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</si>
  <si>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</si>
  <si>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</si>
  <si>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</si>
  <si>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</si>
  <si>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</si>
  <si>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</si>
  <si>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</si>
  <si>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</si>
  <si>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</si>
  <si>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</si>
  <si>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</si>
  <si>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</si>
  <si>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</si>
  <si>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</si>
  <si>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</si>
  <si>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</si>
  <si>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</si>
  <si>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</si>
  <si>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</si>
  <si>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</si>
  <si>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</si>
  <si>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</si>
  <si>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</si>
  <si>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</si>
  <si>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</si>
  <si>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</si>
  <si>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</si>
  <si>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</si>
  <si>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</si>
  <si>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</si>
  <si>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</si>
  <si>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</si>
  <si>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</si>
  <si>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</si>
  <si>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</si>
  <si>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</si>
  <si>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</si>
  <si>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</si>
  <si>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</si>
  <si>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</si>
  <si>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</si>
  <si>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</si>
  <si>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</si>
  <si>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</si>
  <si>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</si>
  <si>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</si>
  <si>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</si>
  <si>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</si>
  <si>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</si>
  <si>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</si>
  <si>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</si>
  <si>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</si>
  <si>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</si>
  <si>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</si>
  <si>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</si>
  <si>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</si>
  <si>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</si>
  <si>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</si>
  <si>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</si>
  <si>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</si>
  <si>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</si>
  <si>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</si>
  <si>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</si>
  <si>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</si>
  <si>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</si>
  <si>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</si>
  <si>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</si>
  <si>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</si>
  <si>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</si>
  <si>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</si>
  <si>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</si>
  <si>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</si>
  <si>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</si>
  <si>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</si>
  <si>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</si>
  <si>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</si>
  <si>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</si>
  <si>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</si>
  <si>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</si>
  <si>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</si>
  <si>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</si>
  <si>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</si>
  <si>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</si>
  <si>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</si>
  <si>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</si>
  <si>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</si>
  <si>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</si>
  <si>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</si>
  <si>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</si>
  <si>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</si>
  <si>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</si>
  <si>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</si>
  <si>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</si>
  <si>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</si>
  <si>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</si>
  <si>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</si>
  <si>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</si>
  <si>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</si>
  <si>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</si>
  <si>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</si>
  <si>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</si>
  <si>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</si>
  <si>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</si>
  <si>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</si>
  <si>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</si>
  <si>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</si>
  <si>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</si>
  <si>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</si>
  <si>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</si>
  <si>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</si>
  <si>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</si>
  <si>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</si>
  <si>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</si>
  <si>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</si>
  <si>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</si>
  <si>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</si>
  <si>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</si>
  <si>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</si>
  <si>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</si>
  <si>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</si>
  <si>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</si>
  <si>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</si>
  <si>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</si>
  <si>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</si>
  <si>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</si>
  <si>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</si>
  <si>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</si>
  <si>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</si>
  <si>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</si>
  <si>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</si>
  <si>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</si>
  <si>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</si>
  <si>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</si>
  <si>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</si>
  <si>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</si>
  <si>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</si>
  <si>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</si>
  <si>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</si>
  <si>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</si>
  <si>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</si>
  <si>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</si>
  <si>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</si>
  <si>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</si>
  <si>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</si>
  <si>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</si>
  <si>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</si>
  <si>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</si>
  <si>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</si>
  <si>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</si>
  <si>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</si>
  <si>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</si>
  <si>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</si>
  <si>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</si>
  <si>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</si>
  <si>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</si>
  <si>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</si>
  <si>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</si>
  <si>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</si>
  <si>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</si>
  <si>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</si>
  <si>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</si>
  <si>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</si>
  <si>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</si>
  <si>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</si>
  <si>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</si>
  <si>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</si>
  <si>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</si>
  <si>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</si>
  <si>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</si>
  <si>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</si>
  <si>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</si>
  <si>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</si>
  <si>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</si>
  <si>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</si>
  <si>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</si>
  <si>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</si>
  <si>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</si>
  <si>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</si>
  <si>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</si>
  <si>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</si>
  <si>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</si>
  <si>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</si>
  <si>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</si>
  <si>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</si>
  <si>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</si>
  <si>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</si>
  <si>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</si>
  <si>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</si>
  <si>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</si>
  <si>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</si>
  <si>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</si>
  <si>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</si>
  <si>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</si>
  <si>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</si>
  <si>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</si>
  <si>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</si>
  <si>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</si>
  <si>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</si>
  <si>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</si>
  <si>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</si>
  <si>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</si>
  <si>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</si>
  <si>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</si>
  <si>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</si>
  <si>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</si>
  <si>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</si>
  <si>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</si>
  <si>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</si>
  <si>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</si>
  <si>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</si>
  <si>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</si>
  <si>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</si>
  <si>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</si>
  <si>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</si>
  <si>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</si>
  <si>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</si>
  <si>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</si>
  <si>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</si>
  <si>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</si>
  <si>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</si>
  <si>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</si>
  <si>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</si>
  <si>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</si>
  <si>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</si>
  <si>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</si>
  <si>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</si>
  <si>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</si>
  <si>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</si>
  <si>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</si>
  <si>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</si>
  <si>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</si>
  <si>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</si>
  <si>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</si>
  <si>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</si>
  <si>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</si>
  <si>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</si>
  <si>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</si>
  <si>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</si>
  <si>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</si>
  <si>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</si>
  <si>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</si>
  <si>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</si>
  <si>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</si>
  <si>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</si>
  <si>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</si>
  <si>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</si>
  <si>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</si>
  <si>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</si>
  <si>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</si>
  <si>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</si>
  <si>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</si>
  <si>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</si>
  <si>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</si>
  <si>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</si>
  <si>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</si>
  <si>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</si>
  <si>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</si>
  <si>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</si>
  <si>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</si>
  <si>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</si>
  <si>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</si>
  <si>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</si>
  <si>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</si>
  <si>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</si>
  <si>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</si>
  <si>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</si>
  <si>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</si>
  <si>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</si>
  <si>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</si>
  <si>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</si>
  <si>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</si>
  <si>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</si>
  <si>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</si>
  <si>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</si>
  <si>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</si>
  <si>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</si>
  <si>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</si>
  <si>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</si>
  <si>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</si>
  <si>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</si>
  <si>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</si>
  <si>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</si>
  <si>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</si>
  <si>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</si>
  <si>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</si>
  <si>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</si>
  <si>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</si>
  <si>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</si>
  <si>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</si>
  <si>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</si>
  <si>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</si>
  <si>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</si>
  <si>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</si>
  <si>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</si>
  <si>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</si>
  <si>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</si>
  <si>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</si>
  <si>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</si>
  <si>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</si>
  <si>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</si>
  <si>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</si>
  <si>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</si>
  <si>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</si>
  <si>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</si>
  <si>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</si>
  <si>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</si>
  <si>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</si>
  <si>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</si>
  <si>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</si>
  <si>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</si>
  <si>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</si>
  <si>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</si>
  <si>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</si>
  <si>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</si>
  <si>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</si>
  <si>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</si>
  <si>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</si>
  <si>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</si>
  <si>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</si>
  <si>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</si>
  <si>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</si>
  <si>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</si>
  <si>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</si>
  <si>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</si>
  <si>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</si>
  <si>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</si>
  <si>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</si>
  <si>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</si>
  <si>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</si>
  <si>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</si>
  <si>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</si>
  <si>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</si>
  <si>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</si>
  <si>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</si>
  <si>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</si>
  <si>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</si>
  <si>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</si>
  <si>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</si>
  <si>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</si>
  <si>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</si>
  <si>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</si>
  <si>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</si>
  <si>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</si>
  <si>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</si>
  <si>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</si>
  <si>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</si>
  <si>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</si>
  <si>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</si>
  <si>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</si>
  <si>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</si>
  <si>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</si>
  <si>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</si>
  <si>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</si>
  <si>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</si>
  <si>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</si>
  <si>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</si>
  <si>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</si>
  <si>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</si>
  <si>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</si>
  <si>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</si>
  <si>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</si>
  <si>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</si>
  <si>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</si>
  <si>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</si>
  <si>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</si>
  <si>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</si>
  <si>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</si>
  <si>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</si>
  <si>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</si>
  <si>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</si>
  <si>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</si>
  <si>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</si>
  <si>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</si>
  <si>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</si>
  <si>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</si>
  <si>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</si>
  <si>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</si>
  <si>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</si>
  <si>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</si>
  <si>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</si>
  <si>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</si>
  <si>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</si>
  <si>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</si>
  <si>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</si>
  <si>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</si>
  <si>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</si>
  <si>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</si>
  <si>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</si>
  <si>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</si>
  <si>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</si>
  <si>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</si>
  <si>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</si>
  <si>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</si>
  <si>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</si>
  <si>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</si>
  <si>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</si>
  <si>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</si>
  <si>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</si>
  <si>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</si>
  <si>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</si>
  <si>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</si>
  <si>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</si>
  <si>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</si>
  <si>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</si>
  <si>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</si>
  <si>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</si>
  <si>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</si>
  <si>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</si>
  <si>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</si>
  <si>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</si>
  <si>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</si>
  <si>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</si>
  <si>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</si>
  <si>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</si>
  <si>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</si>
  <si>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</si>
  <si>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</si>
  <si>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</si>
  <si>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</si>
  <si>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</si>
  <si>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</si>
  <si>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</si>
  <si>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</si>
  <si>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</si>
  <si>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</si>
  <si>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</si>
  <si>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</si>
  <si>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</si>
  <si>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</si>
  <si>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</si>
  <si>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</si>
  <si>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</si>
  <si>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</si>
  <si>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</si>
  <si>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</si>
  <si>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</si>
  <si>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</si>
  <si>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</si>
  <si>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</si>
  <si>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</si>
  <si>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</si>
  <si>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</si>
  <si>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</si>
  <si>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</si>
  <si>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</si>
  <si>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</si>
  <si>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</si>
  <si>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</si>
  <si>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</si>
  <si>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</si>
  <si>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</si>
  <si>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</si>
  <si>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</si>
  <si>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</si>
  <si>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</si>
  <si>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</si>
  <si>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</si>
  <si>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</si>
  <si>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</si>
  <si>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</si>
  <si>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</si>
  <si>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</si>
  <si>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</si>
  <si>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</si>
  <si>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</si>
  <si>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</si>
  <si>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</si>
  <si>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</si>
  <si>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</si>
  <si>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</si>
  <si>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</si>
  <si>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</si>
  <si>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</si>
  <si>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</si>
  <si>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</si>
  <si>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</si>
  <si>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</si>
  <si>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</si>
  <si>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</si>
  <si>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</si>
  <si>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</si>
  <si>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</si>
  <si>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</si>
  <si>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</si>
  <si>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</si>
  <si>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</si>
  <si>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</si>
  <si>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</si>
  <si>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</si>
  <si>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</si>
  <si>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</si>
  <si>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</si>
  <si>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</si>
  <si>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</si>
  <si>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</si>
  <si>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</si>
  <si>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</si>
  <si>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</si>
  <si>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</si>
  <si>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</si>
  <si>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</si>
  <si>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</si>
  <si>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</si>
  <si>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</si>
  <si>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</si>
  <si>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</si>
  <si>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</si>
  <si>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</si>
  <si>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</si>
  <si>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</si>
  <si>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</si>
  <si>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</si>
  <si>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</si>
  <si>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</si>
  <si>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</si>
  <si>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</si>
  <si>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</si>
  <si>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</si>
  <si>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</si>
  <si>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</si>
  <si>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</si>
  <si>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</si>
  <si>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</si>
  <si>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</si>
  <si>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</si>
  <si>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</si>
  <si>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</si>
  <si>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</si>
  <si>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</si>
  <si>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</si>
  <si>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</si>
  <si>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</si>
  <si>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</si>
  <si>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</si>
  <si>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</si>
  <si>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</si>
  <si>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</si>
  <si>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</si>
  <si>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</si>
  <si>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</si>
  <si>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</si>
  <si>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</si>
  <si>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</si>
  <si>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</si>
  <si>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</si>
  <si>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</si>
  <si>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</si>
  <si>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</si>
  <si>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</si>
  <si>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</si>
  <si>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</si>
  <si>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</si>
  <si>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</si>
  <si>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</si>
  <si>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</si>
  <si>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</si>
  <si>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</si>
  <si>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</si>
  <si>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</si>
  <si>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</si>
  <si>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</si>
  <si>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</si>
  <si>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</si>
  <si>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</si>
  <si>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</si>
  <si>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</si>
  <si>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</si>
  <si>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</si>
  <si>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</si>
  <si>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</si>
  <si>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</si>
  <si>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</si>
  <si>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</si>
  <si>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</si>
  <si>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</si>
  <si>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</si>
  <si>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</si>
  <si>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</si>
  <si>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</si>
  <si>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</si>
  <si>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</si>
  <si>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</si>
  <si>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</si>
  <si>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</si>
  <si>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</si>
  <si>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</si>
  <si>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</si>
  <si>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</si>
  <si>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</si>
  <si>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</si>
  <si>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</si>
  <si>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</si>
  <si>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</si>
  <si>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</si>
  <si>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</si>
  <si>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</si>
  <si>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</si>
  <si>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</si>
  <si>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</si>
  <si>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</si>
  <si>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</si>
  <si>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</si>
  <si>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</si>
  <si>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</si>
  <si>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</si>
  <si>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</si>
  <si>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</si>
  <si>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</si>
  <si>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</si>
  <si>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</si>
  <si>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</si>
  <si>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</si>
  <si>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</si>
  <si>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</si>
  <si>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</si>
  <si>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</si>
  <si>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</si>
  <si>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</si>
  <si>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</si>
  <si>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</si>
  <si>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</si>
  <si>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</si>
  <si>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</si>
  <si>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</si>
  <si>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</si>
  <si>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</si>
  <si>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</si>
  <si>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</si>
  <si>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</si>
  <si>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</si>
  <si>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</si>
  <si>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</si>
  <si>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</si>
  <si>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</si>
  <si>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</si>
  <si>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</si>
  <si>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</si>
  <si>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</si>
  <si>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</si>
  <si>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</si>
  <si>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</si>
  <si>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</si>
  <si>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</si>
  <si>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</si>
  <si>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</si>
  <si>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</si>
  <si>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</si>
  <si>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</si>
  <si>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</si>
  <si>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</si>
  <si>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</si>
  <si>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</si>
  <si>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</si>
  <si>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</si>
  <si>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</si>
  <si>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</si>
  <si>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</si>
  <si>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</si>
  <si>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</si>
  <si>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</si>
  <si>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</si>
  <si>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</si>
  <si>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</si>
  <si>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</si>
  <si>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</si>
  <si>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</si>
  <si>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</si>
  <si>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</si>
  <si>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</si>
  <si>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</si>
  <si>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</si>
  <si>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</si>
  <si>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</si>
  <si>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</si>
  <si>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</si>
  <si>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</si>
  <si>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</si>
  <si>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</si>
  <si>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</si>
  <si>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</si>
  <si>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</si>
  <si>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</si>
  <si>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</si>
  <si>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</si>
  <si>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</si>
  <si>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</si>
  <si>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</si>
  <si>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</si>
  <si>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</si>
  <si>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</si>
  <si>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</si>
  <si>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</si>
  <si>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</si>
  <si>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</si>
  <si>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</si>
  <si>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</si>
  <si>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</si>
  <si>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</si>
  <si>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</si>
  <si>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</si>
  <si>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</si>
  <si>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</si>
  <si>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</si>
  <si>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</si>
  <si>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</si>
  <si>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</si>
  <si>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</si>
  <si>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</si>
  <si>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</si>
  <si>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</si>
  <si>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</si>
  <si>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</si>
  <si>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</si>
  <si>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</si>
  <si>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</si>
  <si>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</si>
  <si>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</si>
  <si>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</si>
  <si>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</si>
  <si>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</si>
  <si>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</si>
  <si>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</si>
  <si>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</si>
  <si>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</si>
  <si>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</si>
  <si>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</si>
  <si>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</si>
  <si>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</si>
  <si>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</si>
  <si>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</si>
  <si>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</si>
  <si>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</si>
  <si>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</si>
  <si>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</si>
  <si>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</si>
  <si>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</si>
  <si>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</si>
  <si>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</si>
  <si>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</si>
  <si>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</si>
  <si>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</si>
  <si>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</si>
  <si>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</si>
  <si>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</si>
  <si>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</si>
  <si>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</si>
  <si>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</si>
  <si>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</si>
  <si>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</si>
  <si>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</si>
  <si>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</si>
  <si>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</si>
  <si>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</si>
  <si>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</si>
  <si>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</si>
  <si>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</si>
  <si>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</si>
  <si>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</si>
  <si>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</si>
  <si>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</si>
  <si>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</si>
  <si>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</si>
  <si>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</si>
  <si>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</si>
  <si>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</si>
  <si>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</si>
  <si>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</si>
  <si>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</si>
  <si>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</si>
  <si>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</si>
  <si>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</si>
  <si>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</si>
  <si>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</si>
  <si>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</si>
  <si>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</si>
  <si>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</si>
  <si>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</si>
  <si>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</si>
  <si>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</si>
  <si>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</si>
  <si>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</si>
  <si>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</si>
  <si>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</si>
  <si>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</si>
  <si>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</si>
  <si>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</si>
  <si>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</si>
  <si>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</si>
  <si>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</si>
  <si>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</si>
  <si>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</si>
  <si>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</si>
  <si>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</si>
  <si>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</si>
  <si>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</si>
  <si>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</si>
  <si>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</si>
  <si>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</si>
  <si>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</si>
  <si>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</si>
  <si>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</si>
  <si>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</si>
  <si>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</si>
  <si>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</si>
  <si>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</si>
  <si>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</si>
  <si>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</si>
  <si>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</si>
  <si>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</si>
  <si>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</si>
  <si>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</si>
  <si>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</si>
  <si>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</si>
  <si>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</si>
  <si>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</si>
  <si>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</si>
  <si>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</si>
  <si>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</si>
  <si>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</si>
  <si>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</si>
  <si>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</si>
  <si>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</si>
  <si>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</si>
  <si>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</si>
  <si>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</si>
  <si>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</si>
  <si>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</si>
  <si>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</si>
  <si>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</si>
  <si>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</si>
  <si>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</si>
  <si>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</si>
  <si>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</si>
  <si>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</si>
  <si>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</si>
  <si>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</si>
  <si>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</si>
  <si>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</si>
  <si>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</si>
  <si>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</si>
  <si>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</si>
  <si>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</si>
  <si>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</si>
  <si>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</si>
  <si>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</si>
  <si>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</si>
  <si>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</si>
  <si>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</si>
  <si>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</si>
  <si>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</si>
  <si>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</si>
  <si>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</si>
  <si>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</si>
  <si>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</si>
  <si>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</si>
  <si>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</si>
  <si>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</si>
  <si>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</si>
  <si>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</si>
  <si>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</si>
  <si>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</si>
  <si>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</si>
  <si>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</si>
  <si>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</si>
  <si>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</si>
  <si>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</si>
  <si>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</si>
  <si>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</si>
  <si>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</si>
  <si>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</si>
  <si>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</si>
  <si>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</si>
  <si>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</si>
  <si>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</si>
  <si>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</si>
  <si>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</si>
  <si>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</si>
  <si>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</si>
  <si>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</si>
  <si>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</si>
  <si>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</si>
  <si>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</si>
  <si>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</si>
  <si>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</si>
  <si>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</si>
  <si>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</si>
  <si>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</si>
  <si>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</si>
  <si>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</si>
  <si>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</si>
  <si>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</si>
  <si>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</si>
  <si>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</si>
  <si>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</si>
  <si>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</si>
  <si>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</si>
  <si>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</si>
  <si>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</si>
  <si>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</si>
  <si>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</si>
  <si>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</si>
  <si>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</si>
  <si>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</si>
  <si>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</si>
  <si>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</si>
  <si>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</si>
  <si>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</si>
  <si>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</si>
  <si>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</si>
  <si>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</si>
  <si>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</si>
  <si>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</si>
  <si>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</si>
  <si>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</si>
  <si>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</si>
  <si>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</si>
  <si>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</si>
  <si>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</si>
  <si>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</si>
  <si>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</si>
  <si>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</si>
  <si>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</si>
  <si>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</si>
  <si>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</si>
  <si>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</si>
  <si>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</si>
  <si>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</si>
  <si>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</si>
  <si>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</si>
  <si>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</si>
  <si>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</si>
  <si>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</si>
  <si>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</si>
  <si>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</si>
  <si>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</si>
  <si>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</si>
  <si>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</si>
  <si>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</si>
  <si>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</si>
  <si>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</si>
  <si>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</si>
  <si>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</si>
  <si>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</si>
  <si>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</si>
  <si>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</si>
  <si>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</si>
  <si>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</si>
  <si>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</si>
  <si>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</si>
  <si>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</si>
  <si>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</si>
  <si>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</si>
  <si>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</si>
  <si>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</si>
  <si>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</si>
  <si>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</si>
  <si>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</si>
  <si>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</si>
  <si>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</si>
  <si>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</si>
  <si>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</si>
  <si>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</si>
  <si>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</si>
  <si>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</si>
  <si>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</si>
  <si>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</si>
  <si>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</si>
  <si>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</si>
  <si>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</si>
  <si>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</si>
  <si>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</si>
  <si>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</si>
  <si>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</si>
  <si>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</si>
  <si>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</si>
  <si>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</si>
  <si>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</si>
  <si>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</si>
  <si>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</si>
  <si>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</si>
  <si>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</si>
  <si>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</si>
  <si>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</si>
  <si>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</si>
  <si>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</si>
  <si>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</si>
  <si>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</si>
  <si>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</si>
  <si>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</si>
  <si>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</si>
  <si>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</si>
  <si>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</si>
  <si>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</si>
  <si>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</si>
  <si>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</si>
  <si>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</si>
  <si>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</si>
  <si>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</si>
  <si>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</si>
  <si>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</si>
  <si>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</si>
  <si>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</si>
  <si>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</si>
  <si>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</si>
  <si>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</si>
  <si>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</si>
  <si>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</si>
  <si>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</si>
  <si>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</si>
  <si>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</si>
  <si>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</si>
  <si>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</si>
  <si>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</si>
  <si>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</si>
  <si>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</si>
  <si>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</si>
  <si>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</si>
  <si>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</si>
  <si>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</si>
  <si>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</si>
  <si>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</si>
  <si>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</si>
  <si>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</si>
  <si>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</si>
  <si>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</si>
  <si>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</si>
  <si>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</si>
  <si>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</si>
  <si>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</si>
  <si>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</si>
  <si>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</si>
  <si>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</si>
  <si>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</si>
  <si>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</si>
  <si>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</si>
  <si>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</si>
  <si>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</si>
  <si>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</si>
  <si>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</si>
  <si>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</si>
  <si>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</si>
  <si>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</si>
  <si>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</si>
  <si>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</si>
  <si>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</si>
  <si>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</si>
  <si>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</si>
  <si>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</si>
  <si>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</si>
  <si>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</si>
  <si>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</si>
  <si>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</si>
  <si>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</si>
  <si>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</si>
  <si>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</si>
  <si>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</si>
  <si>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</si>
  <si>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</si>
  <si>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</si>
  <si>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</si>
  <si>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</si>
  <si>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</si>
  <si>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</si>
  <si>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</si>
  <si>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</si>
  <si>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</si>
  <si>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</si>
  <si>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</si>
  <si>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</si>
  <si>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</si>
  <si>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</si>
  <si>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</si>
  <si>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</si>
  <si>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</si>
  <si>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</si>
  <si>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</si>
  <si>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</si>
  <si>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</si>
  <si>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</si>
  <si>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</si>
  <si>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</si>
  <si>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</si>
  <si>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</si>
  <si>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</si>
  <si>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</si>
  <si>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</si>
  <si>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</si>
  <si>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</si>
  <si>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</si>
  <si>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</si>
  <si>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</si>
  <si>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</si>
  <si>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</si>
  <si>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</si>
  <si>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</si>
  <si>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</si>
  <si>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</si>
  <si>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</si>
  <si>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</si>
  <si>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</si>
  <si>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</si>
  <si>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</si>
  <si>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</si>
  <si>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</si>
  <si>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</si>
  <si>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</si>
  <si>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</si>
  <si>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</si>
  <si>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</si>
  <si>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</si>
  <si>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</si>
  <si>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</si>
  <si>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</si>
  <si>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</si>
  <si>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</si>
  <si>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</si>
  <si>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</si>
  <si>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</si>
  <si>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</si>
  <si>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</si>
  <si>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</si>
  <si>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</si>
  <si>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</si>
  <si>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</si>
  <si>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</si>
  <si>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</si>
  <si>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</si>
  <si>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</si>
  <si>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</si>
  <si>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</si>
  <si>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</si>
  <si>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</si>
  <si>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</si>
  <si>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</si>
  <si>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</si>
  <si>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</si>
  <si>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</si>
  <si>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</si>
  <si>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</si>
  <si>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</si>
  <si>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</si>
  <si>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</si>
  <si>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</si>
  <si>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</si>
  <si>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</si>
  <si>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</si>
  <si>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</si>
  <si>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</si>
  <si>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</si>
  <si>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</si>
  <si>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</si>
  <si>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</si>
  <si>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</si>
  <si>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</si>
  <si>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</si>
  <si>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</si>
  <si>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</si>
  <si>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</si>
  <si>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</si>
  <si>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</si>
  <si>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</si>
  <si>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</si>
  <si>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</si>
  <si>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</si>
  <si>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</si>
  <si>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</si>
  <si>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</si>
  <si>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</si>
  <si>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</si>
  <si>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</si>
  <si>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</si>
  <si>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</si>
  <si>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</si>
  <si>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</si>
  <si>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</si>
  <si>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</si>
  <si>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</si>
  <si>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</si>
  <si>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</si>
  <si>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</si>
  <si>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</si>
  <si>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</si>
  <si>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</si>
  <si>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</si>
  <si>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</si>
  <si>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</si>
  <si>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</si>
  <si>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</si>
  <si>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</si>
  <si>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</si>
  <si>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</si>
  <si>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</si>
  <si>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</si>
  <si>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</si>
  <si>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</si>
  <si>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</si>
  <si>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</si>
  <si>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</si>
  <si>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</si>
  <si>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</si>
  <si>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</si>
  <si>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</si>
  <si>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</si>
  <si>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</si>
  <si>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</si>
  <si>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</si>
  <si>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</si>
  <si>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</si>
  <si>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</si>
  <si>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</si>
  <si>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</si>
  <si>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</si>
  <si>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</si>
  <si>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</si>
  <si>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</si>
  <si>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</si>
  <si>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</si>
  <si>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</si>
  <si>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</si>
  <si>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</si>
  <si>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</si>
  <si>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</si>
  <si>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</si>
  <si>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</si>
  <si>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</si>
  <si>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</si>
  <si>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</si>
  <si>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</si>
  <si>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</si>
  <si>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</si>
  <si>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</si>
  <si>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</si>
  <si>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</si>
  <si>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</si>
  <si>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</si>
  <si>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</si>
  <si>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</si>
  <si>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</si>
  <si>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</si>
  <si>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</si>
  <si>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</si>
  <si>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</si>
  <si>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</si>
  <si>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</si>
  <si>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</si>
  <si>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</si>
  <si>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</si>
  <si>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</si>
  <si>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</si>
  <si>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</si>
  <si>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</si>
  <si>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</si>
  <si>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</si>
  <si>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</si>
  <si>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</si>
  <si>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</si>
  <si>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</si>
  <si>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</si>
  <si>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</si>
  <si>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</si>
  <si>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</si>
  <si>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</si>
  <si>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</si>
  <si>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</si>
  <si>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</si>
  <si>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</si>
  <si>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</si>
  <si>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</si>
  <si>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</si>
  <si>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</si>
  <si>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</si>
  <si>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</si>
  <si>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</si>
  <si>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</si>
  <si>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</si>
  <si>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</si>
  <si>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</si>
  <si>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</si>
  <si>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</si>
  <si>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</si>
  <si>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</si>
  <si>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</si>
  <si>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</si>
  <si>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</si>
  <si>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</si>
  <si>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</si>
  <si>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</si>
  <si>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</si>
  <si>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</si>
  <si>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</si>
  <si>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</si>
  <si>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</si>
  <si>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</si>
  <si>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</si>
  <si>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</si>
  <si>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</si>
  <si>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</si>
  <si>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</si>
  <si>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</si>
  <si>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</si>
  <si>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</si>
  <si>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</si>
  <si>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</si>
  <si>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</si>
  <si>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</si>
  <si>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</si>
  <si>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</si>
  <si>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</si>
  <si>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</si>
  <si>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</si>
  <si>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</si>
  <si>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</si>
  <si>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</si>
  <si>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</si>
  <si>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</si>
  <si>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</si>
  <si>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</si>
  <si>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</si>
  <si>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</si>
  <si>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</si>
  <si>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</si>
  <si>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</si>
  <si>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</si>
  <si>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</si>
  <si>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</si>
  <si>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</si>
  <si>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</si>
  <si>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</si>
  <si>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</si>
  <si>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</si>
  <si>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</si>
  <si>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</si>
  <si>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</si>
  <si>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</si>
  <si>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</si>
  <si>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</si>
  <si>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</si>
  <si>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</si>
  <si>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</si>
  <si>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</si>
  <si>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</si>
  <si>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</si>
  <si>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</si>
  <si>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</si>
  <si>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</si>
  <si>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</si>
  <si>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</si>
  <si>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</si>
  <si>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</si>
  <si>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</si>
  <si>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</si>
  <si>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</si>
  <si>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</si>
  <si>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</si>
  <si>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</si>
  <si>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</si>
  <si>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</si>
  <si>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</si>
  <si>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</si>
  <si>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</si>
  <si>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</si>
  <si>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</si>
  <si>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</si>
  <si>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</si>
  <si>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</si>
  <si>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</si>
  <si>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</si>
  <si>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</si>
  <si>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</si>
  <si>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</si>
  <si>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</si>
  <si>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</si>
  <si>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</si>
  <si>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</si>
  <si>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</si>
  <si>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</si>
  <si>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</si>
  <si>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</si>
  <si>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</si>
  <si>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</si>
  <si>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</si>
  <si>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</si>
  <si>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</si>
  <si>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</si>
  <si>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</si>
  <si>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</si>
  <si>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</si>
  <si>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</si>
  <si>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</si>
  <si>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</si>
  <si>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</si>
  <si>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</si>
  <si>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</si>
  <si>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</si>
  <si>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</si>
  <si>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</si>
  <si>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</si>
  <si>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</si>
  <si>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</si>
  <si>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</si>
  <si>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</si>
  <si>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</si>
  <si>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</si>
  <si>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</si>
  <si>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</si>
  <si>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</si>
  <si>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</si>
  <si>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</si>
  <si>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</si>
  <si>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</si>
  <si>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</si>
  <si>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</si>
  <si>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</si>
  <si>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</si>
  <si>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</si>
  <si>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</si>
  <si>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</si>
  <si>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</si>
  <si>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</si>
  <si>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</si>
  <si>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</si>
  <si>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</si>
  <si>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</si>
  <si>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</si>
  <si>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</si>
  <si>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</si>
  <si>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</si>
  <si>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</si>
  <si>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</si>
  <si>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</si>
  <si>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</si>
  <si>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</si>
  <si>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</si>
  <si>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</si>
  <si>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</si>
  <si>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</si>
  <si>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</si>
  <si>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</si>
  <si>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</si>
  <si>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</si>
  <si>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</si>
  <si>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</si>
  <si>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</si>
  <si>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</si>
  <si>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</si>
  <si>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</si>
  <si>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</si>
  <si>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</si>
  <si>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</si>
  <si>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</si>
  <si>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</si>
  <si>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</si>
  <si>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</si>
  <si>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</si>
  <si>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</si>
  <si>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</si>
  <si>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</si>
  <si>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</si>
  <si>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</si>
  <si>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</si>
  <si>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</si>
  <si>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</si>
  <si>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</si>
  <si>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</si>
  <si>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</si>
  <si>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</si>
  <si>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</si>
  <si>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</si>
  <si>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</si>
  <si>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</si>
  <si>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</si>
  <si>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</si>
  <si>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</si>
  <si>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</si>
  <si>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</si>
  <si>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</si>
  <si>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</si>
  <si>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</si>
  <si>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</si>
  <si>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</si>
  <si>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</si>
  <si>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</si>
  <si>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</si>
  <si>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</si>
  <si>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</si>
  <si>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</si>
  <si>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</si>
  <si>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</si>
  <si>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</si>
  <si>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</si>
  <si>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</si>
  <si>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</si>
  <si>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</si>
  <si>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</si>
  <si>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</si>
  <si>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</si>
  <si>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</si>
  <si>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</si>
  <si>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</si>
  <si>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</si>
  <si>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</si>
  <si>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</si>
  <si>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</si>
  <si>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</si>
  <si>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</si>
  <si>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</si>
  <si>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</si>
  <si>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</si>
  <si>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</si>
  <si>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</si>
  <si>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</si>
  <si>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</si>
  <si>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</si>
  <si>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</si>
  <si>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</si>
  <si>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</si>
  <si>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</si>
  <si>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</si>
  <si>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</si>
  <si>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</si>
  <si>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</si>
  <si>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</si>
  <si>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</si>
  <si>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</si>
  <si>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</si>
  <si>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</si>
  <si>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</si>
  <si>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</si>
  <si>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</si>
  <si>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</si>
  <si>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</si>
  <si>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</si>
  <si>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</si>
  <si>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</si>
  <si>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</si>
  <si>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</si>
  <si>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</si>
  <si>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</si>
  <si>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</si>
  <si>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</si>
  <si>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</si>
  <si>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</si>
  <si>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</si>
  <si>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</si>
  <si>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</si>
  <si>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</si>
  <si>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</si>
  <si>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</si>
  <si>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</si>
  <si>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</si>
  <si>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</si>
  <si>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</si>
  <si>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</si>
  <si>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</si>
  <si>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</si>
  <si>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</si>
  <si>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</si>
  <si>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</si>
  <si>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</si>
  <si>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</si>
  <si>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</si>
  <si>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</si>
  <si>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</si>
  <si>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</si>
  <si>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</si>
  <si>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</si>
  <si>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</si>
  <si>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</si>
  <si>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</si>
  <si>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</si>
  <si>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</si>
  <si>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</si>
  <si>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</si>
  <si>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</si>
  <si>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</si>
  <si>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</si>
  <si>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</si>
  <si>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</si>
  <si>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</si>
  <si>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</si>
  <si>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</si>
  <si>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</si>
  <si>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</si>
  <si>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</si>
  <si>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</si>
  <si>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</si>
  <si>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</si>
  <si>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</si>
  <si>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</si>
  <si>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</si>
  <si>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</si>
  <si>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</si>
  <si>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</si>
  <si>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</si>
  <si>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</si>
  <si>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</si>
  <si>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</si>
  <si>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</si>
  <si>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</si>
  <si>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</si>
  <si>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</si>
  <si>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</si>
  <si>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</si>
  <si>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</si>
  <si>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</si>
  <si>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</si>
  <si>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</si>
  <si>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</si>
  <si>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</si>
  <si>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</si>
  <si>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</si>
  <si>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</si>
  <si>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</si>
  <si>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</si>
  <si>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</si>
  <si>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</si>
  <si>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</si>
  <si>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</si>
  <si>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</si>
  <si>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</si>
  <si>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</si>
  <si>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</si>
  <si>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</si>
  <si>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</si>
  <si>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</si>
  <si>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</si>
  <si>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</si>
  <si>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</si>
  <si>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</si>
  <si>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</si>
  <si>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</si>
  <si>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</si>
  <si>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</si>
  <si>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</si>
  <si>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</si>
  <si>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</si>
  <si>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</si>
  <si>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</si>
  <si>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</si>
  <si>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</si>
  <si>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</si>
  <si>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</si>
  <si>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</si>
  <si>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</si>
  <si>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</si>
  <si>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</si>
  <si>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</si>
  <si>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</si>
  <si>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</si>
  <si>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</si>
  <si>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</si>
  <si>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</si>
  <si>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</si>
  <si>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</si>
  <si>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</si>
  <si>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</si>
  <si>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</si>
  <si>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</si>
  <si>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</si>
  <si>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</si>
  <si>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</si>
  <si>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</si>
  <si>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</si>
  <si>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</si>
  <si>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</si>
  <si>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</si>
  <si>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</si>
  <si>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</si>
  <si>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</si>
  <si>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</si>
  <si>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</si>
  <si>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</si>
  <si>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</si>
  <si>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</si>
  <si>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</si>
  <si>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</si>
  <si>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</si>
  <si>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</si>
  <si>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</si>
  <si>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</si>
  <si>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</si>
  <si>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</si>
  <si>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</si>
  <si>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</si>
  <si>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</si>
  <si>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</si>
  <si>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</si>
  <si>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</si>
  <si>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</si>
  <si>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</si>
  <si>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</si>
  <si>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</si>
  <si>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</si>
  <si>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</si>
  <si>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</si>
  <si>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</si>
  <si>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</si>
  <si>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</si>
  <si>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</si>
  <si>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</si>
  <si>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</si>
  <si>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</si>
  <si>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</si>
  <si>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</si>
  <si>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</si>
  <si>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</si>
  <si>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</si>
  <si>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</si>
  <si>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</si>
  <si>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</si>
  <si>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</si>
  <si>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</si>
  <si>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</si>
  <si>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</si>
  <si>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</si>
  <si>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</si>
  <si>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</si>
  <si>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</si>
  <si>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</si>
  <si>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</si>
  <si>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</si>
  <si>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</si>
  <si>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</si>
  <si>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</si>
  <si>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</si>
  <si>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</si>
  <si>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</si>
  <si>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</si>
  <si>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</si>
  <si>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</si>
  <si>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</si>
  <si>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</si>
  <si>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</si>
  <si>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</si>
  <si>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</si>
  <si>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</si>
  <si>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</si>
  <si>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</si>
  <si>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</si>
  <si>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</si>
  <si>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</si>
  <si>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</si>
  <si>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</si>
  <si>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</si>
  <si>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</si>
  <si>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</si>
  <si>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</si>
  <si>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</si>
  <si>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</si>
  <si>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</si>
  <si>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</si>
  <si>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</si>
  <si>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</si>
  <si>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</si>
  <si>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</si>
  <si>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</si>
  <si>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</si>
  <si>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</si>
  <si>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</si>
  <si>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</si>
  <si>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</si>
  <si>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</si>
  <si>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</si>
  <si>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</si>
  <si>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</si>
  <si>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</si>
  <si>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</si>
  <si>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</si>
  <si>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</si>
  <si>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</si>
  <si>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</si>
  <si>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</si>
  <si>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</si>
  <si>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</si>
  <si>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</si>
  <si>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</si>
  <si>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</si>
  <si>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</si>
  <si>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</si>
  <si>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</si>
  <si>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</si>
  <si>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</si>
  <si>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</si>
  <si>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</si>
  <si>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</si>
  <si>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</si>
  <si>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</si>
  <si>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</si>
  <si>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</si>
  <si>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</si>
  <si>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</si>
  <si>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</si>
  <si>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</si>
  <si>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</si>
  <si>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</si>
  <si>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</si>
  <si>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</si>
  <si>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</si>
  <si>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</si>
  <si>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</si>
  <si>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</si>
  <si>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</si>
  <si>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</si>
  <si>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</si>
  <si>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</si>
  <si>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</si>
  <si>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</si>
  <si>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</si>
  <si>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</si>
  <si>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</si>
  <si>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</si>
  <si>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</si>
  <si>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</si>
  <si>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</si>
  <si>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</si>
  <si>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</si>
  <si>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</si>
  <si>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</si>
  <si>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</si>
  <si>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</si>
  <si>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</si>
  <si>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</si>
  <si>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</si>
  <si>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</si>
  <si>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</si>
  <si>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</si>
  <si>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</si>
  <si>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</si>
  <si>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</si>
  <si>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</si>
  <si>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</si>
  <si>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</si>
  <si>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</si>
  <si>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</si>
  <si>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</si>
  <si>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</si>
  <si>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</si>
  <si>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</si>
  <si>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</si>
  <si>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</si>
  <si>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</si>
  <si>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</si>
  <si>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</si>
  <si>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</si>
  <si>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</si>
  <si>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</si>
  <si>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</si>
  <si>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</si>
  <si>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</si>
  <si>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</si>
  <si>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</si>
  <si>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</si>
  <si>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</si>
  <si>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</si>
  <si>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</si>
  <si>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</si>
  <si>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</si>
  <si>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</si>
  <si>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</si>
  <si>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</si>
  <si>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</si>
  <si>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</si>
  <si>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</si>
  <si>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</si>
  <si>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</si>
  <si>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</si>
  <si>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</si>
  <si>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</si>
  <si>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</si>
  <si>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</si>
  <si>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</si>
  <si>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</si>
  <si>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</si>
  <si>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</si>
  <si>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</si>
  <si>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</si>
  <si>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</si>
  <si>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</si>
  <si>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</si>
  <si>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</si>
  <si>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</si>
  <si>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</si>
  <si>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</si>
  <si>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</si>
  <si>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</si>
  <si>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</si>
  <si>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</si>
  <si>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</si>
  <si>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</si>
  <si>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</si>
  <si>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</si>
  <si>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</si>
  <si>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</si>
  <si>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</si>
  <si>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</si>
  <si>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</si>
  <si>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</si>
  <si>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</si>
  <si>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</si>
  <si>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</si>
  <si>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</si>
  <si>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</si>
  <si>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</si>
  <si>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</si>
  <si>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</si>
  <si>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</si>
  <si>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</si>
  <si>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</si>
  <si>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</si>
  <si>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</si>
  <si>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</si>
  <si>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</si>
  <si>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</si>
  <si>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</si>
  <si>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</si>
  <si>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</si>
  <si>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</si>
  <si>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</si>
  <si>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</si>
  <si>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</si>
  <si>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</si>
  <si>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</si>
  <si>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</si>
  <si>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</si>
  <si>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</si>
  <si>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</si>
  <si>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</si>
  <si>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</si>
  <si>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</si>
  <si>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</si>
  <si>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</si>
  <si>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</si>
  <si>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</si>
  <si>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</si>
  <si>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</si>
  <si>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</si>
  <si>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</si>
  <si>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</si>
  <si>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</si>
  <si>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</si>
  <si>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</si>
  <si>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</si>
  <si>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</si>
  <si>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</si>
  <si>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</si>
  <si>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</si>
  <si>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</si>
  <si>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</si>
  <si>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</si>
  <si>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</si>
  <si>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</si>
  <si>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</si>
  <si>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</si>
  <si>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</si>
  <si>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</si>
  <si>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</si>
  <si>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</si>
  <si>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</si>
  <si>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</si>
  <si>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</si>
  <si>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</si>
  <si>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</si>
  <si>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</si>
  <si>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</si>
  <si>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</si>
  <si>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</si>
  <si>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</si>
  <si>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</si>
  <si>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</si>
  <si>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</si>
  <si>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</si>
  <si>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</si>
  <si>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</si>
  <si>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</si>
  <si>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</si>
  <si>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</si>
  <si>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</si>
  <si>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</si>
  <si>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</si>
  <si>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</si>
  <si>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</si>
  <si>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</si>
  <si>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</si>
  <si>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</si>
  <si>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</si>
  <si>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</si>
  <si>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</si>
  <si>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</si>
  <si>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</si>
  <si>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</si>
  <si>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</si>
  <si>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</si>
  <si>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</si>
  <si>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</si>
  <si>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</si>
  <si>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</si>
  <si>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</si>
  <si>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</si>
  <si>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</si>
  <si>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</si>
  <si>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</si>
  <si>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</si>
  <si>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</si>
  <si>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</si>
  <si>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</si>
  <si>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</si>
  <si>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</si>
  <si>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</si>
  <si>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</si>
  <si>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</si>
  <si>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</si>
  <si>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</si>
  <si>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</si>
  <si>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</si>
  <si>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</si>
  <si>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</si>
  <si>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</si>
  <si>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</si>
  <si>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</si>
  <si>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</si>
  <si>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</si>
  <si>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</si>
  <si>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</si>
  <si>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</si>
  <si>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</si>
  <si>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</si>
  <si>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</si>
  <si>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</si>
  <si>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</si>
  <si>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</si>
  <si>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</si>
  <si>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</si>
  <si>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</si>
  <si>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</si>
  <si>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</si>
  <si>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</si>
  <si>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</si>
  <si>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</si>
  <si>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</si>
  <si>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</si>
  <si>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</si>
  <si>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</si>
  <si>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</si>
  <si>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</si>
  <si>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</si>
  <si>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</si>
  <si>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</si>
  <si>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</si>
  <si>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</si>
  <si>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</si>
  <si>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</si>
  <si>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</si>
  <si>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</si>
  <si>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</si>
  <si>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</si>
  <si>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</si>
  <si>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</si>
  <si>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</si>
  <si>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</si>
  <si>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</si>
  <si>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</si>
  <si>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</si>
  <si>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</si>
  <si>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</si>
  <si>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</si>
  <si>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</si>
  <si>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</si>
  <si>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</si>
  <si>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</si>
  <si>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</si>
  <si>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</si>
  <si>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</si>
  <si>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</si>
  <si>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</si>
  <si>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</si>
  <si>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</si>
  <si>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</si>
  <si>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</si>
  <si>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</si>
  <si>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</si>
  <si>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</si>
  <si>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</si>
  <si>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</si>
  <si>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</si>
  <si>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</si>
  <si>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</si>
  <si>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</si>
  <si>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</si>
  <si>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</si>
  <si>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</si>
  <si>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</si>
  <si>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</si>
  <si>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</si>
  <si>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</si>
  <si>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</si>
  <si>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</si>
  <si>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</si>
  <si>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</si>
  <si>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</si>
  <si>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</si>
  <si>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</si>
  <si>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</si>
  <si>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</si>
  <si>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</si>
  <si>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</si>
  <si>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</si>
  <si>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</si>
  <si>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</si>
  <si>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</si>
  <si>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</si>
  <si>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</si>
  <si>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</si>
  <si>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</si>
  <si>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</si>
  <si>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</si>
  <si>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</si>
  <si>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</si>
  <si>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</si>
  <si>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</si>
  <si>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</si>
  <si>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</si>
  <si>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</si>
  <si>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</si>
  <si>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</si>
  <si>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</si>
  <si>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</si>
  <si>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</si>
  <si>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</si>
  <si>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</si>
  <si>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</si>
  <si>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</si>
  <si>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</si>
  <si>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</si>
  <si>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</si>
  <si>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</si>
  <si>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</si>
  <si>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</si>
  <si>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</si>
  <si>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</si>
  <si>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</si>
  <si>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</si>
  <si>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</si>
  <si>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</si>
  <si>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</si>
  <si>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</si>
  <si>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</si>
  <si>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</si>
  <si>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</si>
  <si>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</si>
  <si>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</si>
  <si>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</si>
  <si>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</si>
  <si>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</si>
  <si>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</si>
  <si>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</si>
  <si>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</si>
  <si>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</si>
  <si>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</si>
  <si>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</si>
  <si>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</si>
  <si>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</si>
  <si>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</si>
  <si>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</si>
  <si>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</si>
  <si>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</si>
  <si>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</si>
  <si>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</si>
  <si>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</si>
  <si>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</si>
  <si>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</si>
  <si>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</si>
  <si>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</si>
  <si>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</si>
  <si>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</si>
  <si>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</si>
  <si>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</si>
  <si>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</si>
  <si>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</si>
  <si>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</si>
  <si>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</si>
  <si>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</si>
  <si>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</si>
  <si>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</si>
  <si>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</si>
  <si>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</si>
  <si>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</si>
  <si>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</si>
  <si>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</si>
  <si>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</si>
  <si>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</si>
  <si>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</si>
  <si>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</si>
  <si>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</si>
  <si>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</si>
  <si>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</si>
  <si>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</si>
  <si>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</si>
  <si>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</si>
  <si>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</si>
  <si>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</si>
  <si>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</si>
  <si>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</si>
  <si>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</si>
  <si>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</si>
  <si>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</si>
  <si>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</si>
  <si>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</si>
  <si>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</si>
  <si>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</si>
  <si>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</si>
  <si>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</si>
  <si>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</si>
  <si>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</si>
  <si>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</si>
  <si>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</si>
  <si>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</si>
  <si>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</si>
  <si>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</si>
  <si>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</si>
  <si>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</si>
  <si>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</si>
  <si>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</si>
  <si>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</si>
  <si>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</si>
  <si>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</si>
  <si>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</si>
  <si>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</si>
  <si>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</si>
  <si>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</si>
  <si>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</si>
  <si>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</si>
  <si>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</si>
  <si>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</si>
  <si>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</si>
  <si>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</si>
  <si>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</si>
  <si>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</si>
  <si>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</si>
  <si>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</si>
  <si>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</si>
  <si>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</si>
  <si>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</si>
  <si>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</si>
  <si>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</si>
  <si>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</si>
  <si>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</si>
  <si>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</si>
  <si>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</si>
  <si>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</si>
  <si>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</si>
  <si>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</si>
  <si>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</si>
  <si>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</si>
  <si>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</si>
  <si>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</si>
  <si>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</si>
  <si>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</si>
  <si>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</si>
  <si>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</si>
  <si>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</si>
  <si>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</si>
  <si>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</si>
  <si>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</si>
  <si>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</si>
  <si>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</si>
  <si>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</si>
  <si>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</si>
  <si>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</si>
  <si>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</si>
  <si>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</si>
  <si>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</si>
  <si>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</si>
  <si>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</si>
  <si>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</si>
  <si>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</si>
  <si>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</si>
  <si>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</si>
  <si>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</si>
  <si>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</si>
  <si>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</si>
  <si>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</si>
  <si>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</si>
  <si>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</si>
  <si>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</si>
  <si>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</si>
  <si>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</si>
  <si>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</si>
  <si>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</si>
  <si>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</si>
  <si>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</si>
  <si>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</si>
  <si>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</si>
  <si>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</si>
  <si>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</si>
  <si>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</si>
  <si>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</si>
  <si>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</si>
  <si>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</si>
  <si>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</si>
  <si>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</si>
  <si>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</si>
  <si>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</si>
  <si>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</si>
  <si>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</si>
  <si>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</si>
  <si>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</si>
  <si>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</si>
  <si>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</si>
  <si>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</si>
  <si>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</si>
  <si>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</si>
  <si>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</si>
  <si>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</si>
  <si>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</si>
  <si>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</si>
  <si>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</si>
  <si>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</si>
  <si>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</si>
  <si>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</si>
  <si>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</si>
  <si>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</si>
  <si>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</si>
  <si>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</si>
  <si>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</si>
  <si>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</si>
  <si>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</si>
  <si>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</si>
  <si>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</si>
  <si>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</si>
  <si>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</si>
  <si>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</si>
  <si>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</si>
  <si>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</si>
  <si>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</si>
  <si>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</si>
  <si>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</si>
  <si>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</si>
  <si>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</si>
  <si>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</si>
  <si>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</si>
  <si>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</si>
  <si>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</si>
  <si>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</si>
  <si>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</si>
  <si>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</si>
  <si>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</si>
  <si>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</si>
  <si>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</si>
  <si>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</si>
  <si>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</si>
  <si>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</si>
  <si>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</si>
  <si>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</si>
  <si>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</si>
  <si>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</si>
  <si>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</si>
  <si>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</si>
  <si>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</si>
  <si>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</si>
  <si>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</si>
  <si>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</si>
  <si>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</si>
  <si>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</si>
  <si>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</si>
  <si>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</si>
  <si>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</si>
  <si>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</si>
  <si>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</si>
  <si>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</si>
  <si>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</si>
  <si>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</si>
  <si>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</si>
  <si>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</si>
  <si>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</si>
  <si>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</si>
  <si>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</si>
  <si>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</si>
  <si>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</si>
  <si>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</si>
  <si>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</si>
  <si>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</si>
  <si>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</si>
  <si>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</si>
  <si>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</si>
  <si>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</si>
  <si>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</si>
  <si>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</si>
  <si>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</si>
  <si>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</si>
  <si>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</si>
  <si>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</si>
  <si>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</si>
  <si>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</si>
  <si>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</si>
  <si>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</si>
  <si>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</si>
  <si>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</si>
  <si>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</si>
  <si>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</si>
  <si>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</si>
  <si>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</si>
  <si>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</si>
  <si>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</si>
  <si>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</si>
  <si>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</si>
  <si>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</si>
  <si>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</si>
  <si>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</si>
  <si>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</si>
  <si>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</si>
  <si>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</si>
  <si>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</si>
  <si>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</si>
  <si>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</si>
  <si>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</si>
  <si>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</si>
  <si>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</si>
  <si>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</si>
  <si>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</si>
  <si>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</si>
  <si>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</si>
  <si>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</si>
  <si>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</si>
  <si>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</si>
  <si>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</si>
  <si>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</si>
  <si>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</si>
  <si>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</si>
  <si>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</si>
  <si>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</si>
  <si>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</si>
  <si>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</si>
  <si>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</si>
  <si>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</si>
  <si>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</si>
  <si>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</si>
  <si>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</si>
  <si>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</si>
  <si>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</si>
  <si>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</si>
  <si>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</si>
  <si>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</si>
  <si>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</si>
  <si>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</si>
  <si>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</si>
  <si>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</si>
  <si>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</si>
  <si>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</si>
  <si>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</si>
  <si>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</si>
  <si>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</si>
  <si>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</si>
  <si>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</si>
  <si>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</si>
  <si>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</si>
  <si>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</si>
  <si>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</si>
  <si>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</si>
  <si>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</si>
  <si>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</si>
  <si>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</si>
  <si>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</si>
  <si>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</si>
  <si>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</si>
  <si>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</si>
  <si>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</si>
  <si>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</si>
  <si>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</si>
  <si>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</si>
  <si>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</si>
  <si>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</si>
  <si>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</si>
  <si>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</si>
  <si>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</si>
  <si>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</si>
  <si>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</si>
  <si>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</si>
  <si>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</si>
  <si>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</si>
  <si>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</si>
  <si>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</si>
  <si>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</si>
  <si>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</si>
  <si>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</si>
  <si>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</si>
  <si>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</si>
  <si>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</si>
  <si>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</si>
  <si>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</si>
  <si>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</si>
  <si>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</si>
  <si>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</si>
  <si>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</si>
  <si>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</si>
  <si>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</si>
  <si>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</si>
  <si>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</si>
  <si>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</si>
  <si>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</si>
  <si>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</si>
  <si>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</si>
  <si>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</si>
  <si>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</si>
  <si>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</si>
  <si>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</si>
  <si>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</si>
  <si>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</si>
  <si>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</si>
  <si>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</si>
  <si>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</si>
  <si>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</si>
  <si>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</si>
  <si>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</si>
  <si>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</si>
  <si>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</si>
  <si>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</si>
  <si>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</si>
  <si>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</si>
  <si>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</si>
  <si>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</si>
  <si>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</si>
  <si>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</si>
  <si>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</si>
  <si>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</si>
  <si>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</si>
  <si>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</si>
  <si>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</si>
  <si>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</si>
  <si>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</si>
  <si>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</si>
  <si>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</si>
  <si>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</si>
  <si>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</si>
  <si>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</si>
  <si>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</si>
  <si>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</si>
  <si>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</si>
  <si>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</si>
  <si>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</si>
  <si>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</si>
  <si>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</si>
  <si>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</si>
  <si>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</si>
  <si>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</si>
  <si>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</si>
  <si>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</si>
  <si>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</si>
  <si>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</si>
  <si>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</si>
  <si>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</si>
  <si>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</si>
  <si>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</si>
  <si>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</si>
  <si>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</si>
  <si>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</si>
  <si>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</si>
  <si>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</si>
  <si>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</si>
  <si>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</si>
  <si>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</si>
  <si>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</si>
  <si>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</si>
  <si>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</si>
  <si>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</si>
  <si>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</si>
  <si>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</si>
  <si>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</si>
  <si>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</si>
  <si>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</si>
  <si>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</si>
  <si>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</si>
  <si>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</si>
  <si>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</si>
  <si>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</si>
  <si>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</si>
  <si>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</si>
  <si>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</si>
  <si>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</si>
  <si>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</si>
  <si>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</si>
  <si>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</si>
  <si>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</si>
  <si>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</si>
  <si>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</si>
  <si>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</si>
  <si>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</si>
  <si>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</si>
  <si>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</si>
  <si>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</si>
  <si>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</si>
  <si>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</si>
  <si>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</si>
  <si>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</si>
  <si>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</si>
  <si>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</si>
  <si>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</si>
  <si>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</si>
  <si>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</si>
  <si>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</si>
  <si>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</si>
  <si>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</si>
  <si>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</si>
  <si>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</si>
  <si>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</si>
  <si>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</si>
  <si>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</si>
  <si>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</si>
  <si>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</si>
  <si>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</si>
  <si>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</si>
  <si>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</si>
  <si>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</si>
  <si>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</si>
  <si>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</si>
  <si>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</si>
  <si>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</si>
  <si>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</si>
  <si>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</si>
  <si>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</si>
  <si>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</si>
  <si>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</si>
  <si>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</si>
  <si>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</si>
  <si>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</si>
  <si>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</si>
  <si>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</si>
  <si>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</si>
  <si>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</si>
  <si>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</si>
  <si>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</si>
  <si>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</si>
  <si>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</si>
  <si>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</si>
  <si>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</si>
  <si>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</si>
  <si>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</si>
  <si>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</si>
  <si>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</si>
  <si>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</si>
  <si>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</si>
  <si>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</si>
  <si>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</si>
  <si>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</si>
  <si>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</si>
  <si>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</si>
  <si>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</si>
  <si>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</si>
  <si>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</si>
  <si>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</si>
  <si>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</si>
  <si>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</si>
  <si>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</si>
  <si>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</si>
  <si>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</si>
  <si>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</si>
  <si>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</si>
  <si>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</si>
  <si>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</si>
  <si>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</si>
  <si>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</si>
  <si>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</si>
  <si>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</si>
  <si>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</si>
  <si>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</si>
  <si>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</si>
  <si>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</si>
  <si>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</si>
  <si>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</si>
  <si>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</si>
  <si>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</si>
  <si>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</si>
  <si>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</si>
  <si>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</si>
  <si>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</si>
  <si>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</si>
  <si>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</si>
  <si>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</si>
  <si>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</si>
  <si>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</si>
  <si>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</si>
  <si>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</si>
  <si>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</si>
  <si>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</si>
  <si>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</si>
  <si>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</si>
  <si>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</si>
  <si>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</si>
  <si>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</si>
  <si>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</si>
  <si>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</si>
  <si>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</si>
  <si>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</si>
  <si>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</si>
  <si>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</si>
  <si>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</si>
  <si>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</si>
  <si>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</si>
  <si>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</si>
  <si>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</si>
  <si>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</si>
  <si>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</si>
  <si>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</si>
  <si>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</si>
  <si>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</si>
  <si>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</si>
  <si>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</si>
  <si>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</si>
  <si>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</si>
  <si>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</si>
  <si>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</si>
  <si>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</si>
  <si>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</si>
  <si>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</si>
  <si>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</si>
  <si>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</si>
  <si>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</si>
  <si>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</si>
  <si>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</si>
  <si>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</si>
  <si>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</si>
  <si>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</si>
  <si>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</si>
  <si>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</si>
  <si>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</si>
  <si>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</si>
  <si>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</si>
  <si>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</si>
  <si>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</si>
  <si>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</si>
  <si>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</si>
  <si>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</si>
  <si>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</si>
  <si>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</si>
  <si>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</si>
  <si>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</si>
  <si>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</si>
  <si>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</si>
  <si>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</si>
  <si>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</si>
  <si>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</si>
  <si>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</si>
  <si>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</si>
  <si>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</si>
  <si>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</si>
  <si>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</si>
  <si>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</si>
  <si>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</si>
  <si>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</si>
  <si>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</si>
  <si>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</si>
  <si>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</si>
  <si>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</si>
  <si>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</si>
  <si>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</si>
  <si>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</si>
  <si>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</si>
  <si>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</si>
  <si>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</si>
  <si>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</si>
  <si>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</si>
  <si>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</si>
  <si>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</si>
  <si>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</si>
  <si>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</si>
  <si>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</si>
  <si>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</si>
  <si>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</si>
  <si>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</si>
  <si>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</si>
  <si>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</si>
  <si>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</si>
  <si>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</si>
  <si>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</si>
  <si>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</si>
  <si>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</si>
  <si>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</si>
  <si>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</si>
  <si>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</si>
  <si>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</si>
  <si>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</si>
  <si>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</si>
  <si>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</si>
  <si>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</si>
  <si>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</si>
  <si>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</si>
  <si>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</si>
  <si>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</si>
  <si>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</si>
  <si>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</si>
  <si>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</si>
  <si>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</si>
  <si>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</si>
  <si>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</si>
  <si>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</si>
  <si>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</si>
  <si>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</si>
  <si>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</si>
  <si>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</si>
  <si>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</si>
  <si>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</si>
  <si>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</si>
  <si>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</si>
  <si>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</si>
  <si>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</si>
  <si>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</si>
  <si>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</si>
  <si>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</si>
  <si>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</si>
  <si>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</si>
  <si>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</si>
  <si>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</si>
  <si>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</si>
  <si>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</si>
  <si>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</si>
  <si>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</si>
  <si>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</si>
  <si>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</si>
  <si>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</si>
  <si>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</si>
  <si>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</si>
  <si>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</si>
  <si>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</si>
  <si>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</si>
  <si>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</si>
  <si>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</si>
  <si>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</si>
  <si>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</si>
  <si>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</si>
  <si>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</si>
  <si>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</si>
  <si>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</si>
  <si>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</si>
  <si>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</si>
  <si>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</si>
  <si>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</si>
  <si>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</si>
  <si>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</si>
  <si>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</si>
  <si>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</si>
  <si>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</si>
  <si>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</si>
  <si>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</si>
  <si>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</si>
  <si>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</si>
  <si>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</si>
  <si>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</si>
  <si>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</si>
  <si>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</si>
  <si>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</si>
  <si>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</si>
  <si>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</si>
  <si>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</si>
  <si>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</si>
  <si>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</si>
  <si>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</si>
  <si>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</si>
  <si>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</si>
  <si>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</si>
  <si>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</si>
  <si>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</si>
  <si>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</si>
  <si>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</si>
  <si>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</si>
  <si>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</si>
  <si>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</si>
  <si>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</si>
  <si>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</si>
  <si>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</si>
  <si>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</si>
  <si>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</si>
  <si>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</si>
  <si>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</si>
  <si>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</si>
  <si>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</si>
  <si>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</si>
  <si>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</si>
  <si>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</si>
  <si>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</si>
  <si>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</si>
  <si>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</si>
  <si>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</si>
  <si>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</si>
  <si>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</si>
  <si>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</si>
  <si>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</si>
  <si>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</si>
  <si>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</si>
  <si>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</si>
  <si>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</si>
  <si>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</si>
  <si>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</si>
  <si>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</si>
  <si>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</si>
  <si>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</si>
  <si>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</si>
  <si>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</si>
  <si>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</si>
  <si>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</si>
  <si>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</si>
  <si>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</si>
  <si>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</si>
  <si>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</si>
  <si>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</si>
  <si>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</si>
  <si>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</si>
  <si>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</si>
  <si>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</si>
  <si>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</si>
  <si>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</si>
  <si>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</si>
  <si>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</si>
  <si>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</si>
  <si>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</si>
  <si>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</si>
  <si>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</si>
  <si>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</si>
  <si>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</si>
  <si>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</si>
  <si>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</si>
  <si>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</si>
  <si>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</si>
  <si>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</si>
  <si>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</si>
  <si>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</si>
  <si>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</si>
  <si>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</si>
  <si>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</si>
  <si>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</si>
  <si>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</si>
  <si>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</si>
  <si>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</si>
  <si>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</si>
  <si>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</si>
  <si>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</si>
  <si>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</si>
  <si>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</si>
  <si>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</si>
  <si>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</si>
  <si>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</si>
  <si>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</si>
  <si>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</si>
  <si>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</si>
  <si>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</si>
  <si>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</si>
  <si>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</si>
  <si>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</si>
  <si>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</si>
  <si>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</si>
  <si>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</si>
  <si>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</si>
  <si>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</si>
  <si>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</si>
  <si>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</si>
  <si>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</si>
  <si>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</si>
  <si>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</si>
  <si>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</si>
  <si>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</si>
  <si>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</si>
  <si>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</si>
  <si>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</si>
  <si>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</si>
  <si>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</si>
  <si>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</si>
  <si>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</si>
  <si>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</si>
  <si>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</si>
  <si>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</si>
  <si>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</si>
  <si>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</si>
  <si>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</si>
  <si>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</si>
  <si>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</si>
  <si>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</si>
  <si>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</si>
  <si>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</si>
  <si>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</si>
  <si>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</si>
  <si>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</si>
  <si>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</si>
  <si>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</si>
  <si>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</si>
  <si>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</si>
  <si>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</si>
  <si>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</si>
  <si>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</si>
  <si>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</si>
  <si>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</si>
  <si>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</si>
  <si>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</si>
  <si>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</si>
  <si>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</si>
  <si>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</si>
  <si>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</si>
  <si>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</si>
  <si>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</si>
  <si>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</si>
  <si>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</si>
  <si>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</si>
  <si>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</si>
  <si>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</si>
  <si>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</si>
  <si>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</si>
  <si>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</si>
  <si>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</si>
  <si>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</si>
  <si>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</si>
  <si>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</si>
  <si>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</si>
  <si>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</si>
  <si>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</si>
  <si>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</si>
  <si>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</si>
  <si>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</si>
  <si>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</si>
  <si>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</si>
  <si>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</si>
  <si>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</si>
  <si>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</si>
  <si>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</si>
  <si>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</si>
  <si>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</si>
  <si>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</si>
  <si>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</si>
  <si>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</si>
  <si>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</si>
  <si>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</si>
  <si>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</si>
  <si>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</si>
  <si>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</si>
  <si>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</si>
  <si>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</si>
  <si>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</si>
  <si>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</si>
  <si>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</si>
  <si>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</si>
  <si>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</si>
  <si>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</si>
  <si>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</si>
  <si>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</si>
  <si>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</si>
  <si>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</si>
  <si>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</si>
  <si>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</si>
  <si>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</si>
  <si>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</si>
  <si>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</si>
  <si>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</si>
  <si>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</si>
  <si>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</si>
  <si>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</si>
  <si>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</si>
  <si>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</si>
  <si>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</si>
  <si>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</si>
  <si>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</si>
  <si>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</si>
  <si>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</si>
  <si>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</si>
  <si>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</si>
  <si>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</si>
  <si>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</si>
  <si>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</si>
  <si>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</si>
  <si>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</si>
  <si>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</si>
  <si>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</si>
  <si>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</si>
  <si>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</si>
  <si>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</si>
  <si>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</si>
  <si>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</si>
  <si>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</si>
  <si>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</si>
  <si>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</si>
  <si>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</si>
  <si>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</si>
  <si>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</si>
  <si>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</si>
  <si>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</si>
  <si>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</si>
  <si>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</si>
  <si>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</si>
  <si>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</si>
  <si>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</si>
  <si>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</si>
  <si>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</si>
  <si>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</si>
  <si>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</si>
  <si>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</si>
  <si>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</si>
  <si>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</si>
  <si>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</si>
  <si>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</si>
  <si>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</si>
  <si>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</si>
  <si>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</si>
  <si>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</si>
  <si>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</si>
  <si>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</si>
  <si>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</si>
  <si>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</si>
  <si>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</si>
  <si>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</si>
  <si>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</si>
  <si>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</si>
  <si>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</si>
  <si>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</si>
  <si>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</si>
  <si>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</si>
  <si>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</si>
  <si>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</si>
  <si>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</si>
  <si>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</si>
  <si>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</si>
  <si>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</si>
  <si>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</si>
  <si>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</si>
  <si>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</si>
  <si>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</si>
  <si>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</si>
  <si>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</si>
  <si>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</si>
  <si>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</si>
  <si>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</si>
  <si>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</si>
  <si>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</si>
  <si>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</si>
  <si>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</si>
  <si>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</si>
  <si>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</si>
  <si>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</si>
  <si>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</si>
  <si>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</si>
  <si>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</si>
  <si>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</si>
  <si>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</si>
  <si>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</si>
  <si>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</si>
  <si>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</si>
  <si>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</si>
  <si>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</si>
  <si>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</si>
  <si>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</si>
  <si>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</si>
  <si>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</si>
  <si>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</si>
  <si>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</si>
  <si>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</si>
  <si>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</si>
  <si>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</si>
  <si>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</si>
  <si>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</si>
  <si>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</si>
  <si>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</si>
  <si>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</si>
  <si>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</si>
  <si>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</si>
  <si>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</si>
  <si>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</si>
  <si>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</si>
  <si>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</si>
  <si>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</si>
  <si>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</si>
  <si>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</si>
  <si>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</si>
  <si>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</si>
  <si>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</si>
  <si>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</si>
  <si>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</si>
  <si>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</si>
  <si>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</si>
  <si>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</si>
  <si>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</si>
  <si>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</si>
  <si>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</si>
  <si>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</si>
  <si>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</si>
  <si>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</si>
  <si>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</si>
  <si>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</si>
  <si>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</si>
  <si>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</si>
  <si>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</si>
  <si>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</si>
  <si>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</si>
  <si>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</si>
  <si>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</si>
  <si>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</si>
  <si>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</si>
  <si>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</si>
  <si>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</si>
  <si>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</si>
  <si>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</si>
  <si>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</si>
  <si>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</si>
  <si>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</si>
  <si>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</si>
  <si>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</si>
  <si>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</si>
  <si>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</si>
  <si>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</si>
  <si>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</si>
  <si>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</si>
  <si>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</si>
  <si>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</si>
  <si>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</si>
  <si>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</si>
  <si>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</si>
  <si>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</si>
  <si>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</si>
  <si>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</si>
  <si>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</si>
  <si>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</si>
  <si>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</si>
  <si>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</si>
  <si>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</si>
  <si>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</si>
  <si>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</si>
  <si>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</si>
  <si>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</si>
  <si>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</si>
  <si>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</si>
  <si>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</si>
  <si>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</si>
  <si>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</si>
  <si>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</si>
  <si>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</si>
  <si>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</si>
  <si>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</si>
  <si>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</si>
  <si>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</si>
  <si>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</si>
  <si>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</si>
  <si>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</si>
  <si>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</si>
  <si>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</si>
  <si>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</si>
  <si>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</si>
  <si>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</si>
  <si>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</si>
  <si>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</si>
  <si>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</si>
  <si>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</si>
  <si>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</si>
  <si>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</si>
  <si>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</si>
  <si>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</si>
  <si>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</si>
  <si>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</si>
  <si>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</si>
  <si>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</si>
  <si>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</si>
  <si>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</si>
  <si>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</si>
  <si>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</si>
  <si>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</si>
  <si>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</si>
  <si>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</si>
  <si>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</si>
  <si>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</si>
  <si>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</si>
  <si>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</si>
  <si>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</si>
  <si>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</si>
  <si>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</si>
  <si>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</si>
  <si>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</si>
  <si>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</si>
  <si>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</si>
  <si>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</si>
  <si>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</si>
  <si>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</si>
  <si>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</si>
  <si>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</si>
  <si>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</si>
  <si>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</si>
  <si>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</si>
  <si>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</si>
  <si>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</si>
  <si>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</si>
  <si>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</si>
  <si>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</si>
  <si>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</si>
  <si>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</si>
  <si>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</si>
  <si>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</si>
  <si>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</si>
  <si>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</si>
  <si>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</si>
  <si>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</si>
  <si>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</si>
  <si>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</si>
  <si>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</si>
  <si>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</si>
  <si>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</si>
  <si>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</si>
  <si>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</si>
  <si>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</si>
  <si>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</si>
  <si>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</si>
  <si>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</si>
  <si>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</si>
  <si>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</si>
  <si>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</si>
  <si>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</si>
  <si>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</si>
  <si>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</si>
  <si>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</si>
  <si>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</si>
  <si>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</si>
  <si>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</si>
  <si>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</si>
  <si>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</si>
  <si>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</si>
  <si>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</si>
  <si>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</si>
  <si>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</si>
  <si>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</si>
  <si>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</si>
  <si>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</si>
  <si>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</si>
  <si>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</si>
  <si>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</si>
  <si>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</si>
  <si>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</si>
  <si>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</si>
  <si>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</si>
  <si>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</si>
  <si>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</si>
  <si>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</si>
  <si>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</si>
  <si>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</si>
  <si>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</si>
  <si>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</si>
  <si>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</si>
  <si>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</si>
  <si>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</si>
  <si>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</si>
  <si>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</si>
  <si>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</si>
  <si>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</si>
  <si>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</si>
  <si>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</si>
  <si>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</si>
  <si>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</si>
  <si>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</si>
  <si>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</si>
  <si>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</si>
  <si>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</si>
  <si>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</si>
  <si>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</si>
  <si>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</si>
  <si>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</si>
  <si>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</si>
  <si>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</si>
  <si>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</si>
  <si>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</si>
  <si>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</si>
  <si>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</si>
  <si>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</si>
  <si>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</si>
  <si>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</si>
  <si>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</si>
  <si>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</si>
  <si>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</si>
  <si>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</si>
  <si>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</si>
  <si>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</si>
  <si>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</si>
  <si>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</si>
  <si>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</si>
  <si>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</si>
  <si>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</si>
  <si>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</si>
  <si>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</si>
  <si>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</si>
  <si>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</si>
  <si>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</si>
  <si>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</si>
  <si>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</si>
  <si>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</si>
  <si>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</si>
  <si>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</si>
  <si>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</si>
  <si>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</si>
  <si>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</si>
  <si>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</si>
  <si>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</si>
  <si>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</si>
  <si>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</si>
  <si>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</si>
  <si>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</si>
  <si>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</si>
  <si>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</si>
  <si>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</si>
  <si>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</si>
  <si>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</si>
  <si>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</si>
  <si>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</si>
  <si>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</si>
  <si>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</si>
  <si>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</si>
  <si>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</si>
  <si>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</si>
  <si>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</si>
  <si>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</si>
  <si>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</si>
  <si>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</si>
  <si>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</si>
  <si>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</si>
  <si>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</si>
  <si>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</si>
  <si>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</si>
  <si>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</si>
  <si>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</si>
  <si>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</si>
  <si>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</si>
  <si>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</si>
  <si>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</si>
  <si>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</si>
  <si>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</si>
  <si>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</si>
  <si>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</si>
  <si>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</si>
  <si>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</si>
  <si>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</si>
  <si>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</si>
  <si>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</si>
  <si>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</si>
  <si>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</si>
  <si>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</si>
  <si>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</si>
  <si>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</si>
  <si>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</si>
  <si>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</si>
  <si>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</si>
  <si>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</si>
  <si>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</si>
  <si>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</si>
  <si>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</si>
  <si>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</si>
  <si>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</si>
  <si>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</si>
  <si>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</si>
  <si>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</si>
  <si>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</si>
  <si>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</si>
  <si>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</si>
  <si>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</si>
  <si>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</si>
  <si>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</si>
  <si>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</si>
  <si>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</si>
  <si>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</si>
  <si>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</si>
  <si>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</si>
  <si>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</si>
  <si>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</si>
  <si>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</si>
  <si>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</si>
  <si>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</si>
  <si>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</si>
  <si>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</si>
  <si>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</si>
  <si>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</si>
  <si>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</si>
  <si>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</si>
  <si>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</si>
  <si>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</si>
  <si>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</si>
  <si>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</si>
  <si>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</si>
  <si>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</si>
  <si>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</si>
  <si>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</si>
  <si>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</si>
  <si>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</si>
  <si>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</si>
  <si>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</si>
  <si>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</si>
  <si>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</si>
  <si>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</si>
  <si>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</si>
  <si>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</si>
  <si>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</si>
  <si>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</si>
  <si>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</si>
  <si>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</si>
  <si>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</si>
  <si>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</si>
  <si>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</si>
  <si>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</si>
  <si>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</si>
  <si>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</si>
  <si>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</si>
  <si>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</si>
  <si>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</si>
  <si>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</si>
  <si>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</si>
  <si>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</si>
  <si>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</si>
  <si>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</si>
  <si>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</si>
  <si>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</si>
  <si>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</si>
  <si>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</si>
  <si>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</si>
  <si>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</si>
  <si>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</si>
  <si>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</si>
  <si>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</si>
  <si>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</si>
  <si>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</si>
  <si>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</si>
  <si>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</si>
  <si>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</si>
  <si>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</si>
  <si>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</si>
  <si>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</si>
  <si>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</si>
  <si>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</si>
  <si>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</si>
  <si>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</si>
  <si>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</si>
  <si>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</si>
  <si>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</si>
  <si>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</si>
  <si>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</si>
  <si>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</si>
  <si>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</si>
  <si>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</si>
  <si>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</si>
  <si>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</si>
  <si>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</si>
  <si>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</si>
  <si>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</si>
  <si>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</si>
  <si>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</si>
  <si>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</si>
  <si>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</si>
  <si>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</si>
  <si>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</si>
  <si>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</si>
  <si>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</si>
  <si>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</si>
  <si>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</si>
  <si>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</si>
  <si>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</si>
  <si>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</si>
  <si>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</si>
  <si>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</si>
  <si>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</si>
  <si>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</si>
  <si>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</si>
  <si>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</si>
  <si>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</si>
  <si>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</si>
  <si>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</si>
  <si>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</si>
  <si>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</si>
  <si>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</si>
  <si>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</si>
  <si>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</si>
  <si>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</si>
  <si>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</si>
  <si>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</si>
  <si>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</si>
  <si>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</si>
  <si>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</si>
  <si>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</si>
  <si>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</si>
  <si>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</si>
  <si>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</si>
  <si>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</si>
  <si>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</si>
  <si>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</si>
  <si>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</si>
  <si>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</si>
  <si>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</si>
  <si>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</si>
  <si>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</si>
  <si>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</si>
  <si>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</si>
  <si>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</si>
  <si>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</si>
  <si>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</si>
  <si>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</si>
  <si>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</si>
  <si>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</si>
  <si>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</si>
  <si>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</si>
  <si>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</si>
  <si>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</si>
  <si>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</si>
  <si>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</si>
  <si>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</si>
  <si>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</si>
  <si>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</si>
  <si>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</si>
  <si>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</si>
  <si>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</si>
  <si>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</si>
  <si>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</si>
  <si>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</si>
  <si>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</si>
  <si>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</si>
  <si>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</si>
  <si>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</si>
  <si>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</si>
  <si>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</si>
  <si>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</si>
  <si>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</si>
  <si>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</si>
  <si>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</si>
  <si>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</si>
  <si>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</si>
  <si>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</si>
  <si>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</si>
  <si>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</si>
  <si>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</si>
  <si>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</si>
  <si>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</si>
  <si>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</si>
  <si>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</si>
  <si>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</si>
  <si>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</si>
  <si>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</si>
  <si>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</si>
  <si>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</si>
  <si>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</si>
  <si>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</si>
  <si>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</si>
  <si>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</si>
  <si>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</si>
  <si>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</si>
  <si>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</si>
  <si>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</si>
  <si>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</si>
  <si>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</si>
  <si>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</si>
  <si>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</si>
  <si>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</si>
  <si>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</si>
  <si>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</si>
  <si>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</si>
  <si>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</si>
  <si>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</si>
  <si>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</si>
  <si>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</si>
  <si>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</si>
  <si>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</si>
  <si>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</si>
  <si>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</si>
  <si>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</si>
  <si>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</si>
  <si>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</si>
  <si>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</si>
  <si>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</si>
  <si>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</si>
  <si>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</si>
  <si>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</si>
  <si>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</si>
  <si>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</si>
  <si>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</si>
  <si>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</si>
  <si>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</si>
  <si>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</si>
  <si>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</si>
  <si>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</si>
  <si>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</si>
  <si>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</si>
  <si>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</si>
  <si>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</si>
  <si>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</si>
  <si>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</si>
  <si>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</si>
  <si>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</si>
  <si>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</si>
  <si>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</si>
  <si>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</si>
  <si>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</si>
  <si>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</si>
  <si>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</si>
  <si>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</si>
  <si>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</si>
  <si>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</si>
  <si>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</si>
  <si>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</si>
  <si>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</si>
  <si>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</si>
  <si>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</si>
  <si>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</si>
  <si>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</si>
  <si>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</si>
  <si>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</si>
  <si>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</si>
  <si>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</si>
  <si>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</si>
  <si>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</si>
  <si>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</si>
  <si>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</si>
  <si>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</si>
  <si>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</si>
  <si>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</si>
  <si>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</si>
  <si>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</si>
  <si>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</si>
  <si>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</si>
  <si>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</si>
  <si>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</si>
  <si>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</si>
  <si>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</si>
  <si>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</si>
  <si>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</si>
  <si>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</si>
  <si>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</si>
  <si>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</si>
  <si>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</si>
  <si>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</si>
  <si>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</si>
  <si>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</si>
  <si>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</si>
  <si>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</si>
  <si>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</si>
  <si>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</si>
  <si>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</si>
  <si>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</si>
  <si>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</si>
  <si>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</si>
  <si>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</si>
  <si>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</si>
  <si>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</si>
  <si>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</si>
  <si>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</si>
  <si>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</si>
  <si>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</si>
  <si>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</si>
  <si>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</si>
  <si>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</si>
  <si>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</si>
  <si>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</si>
  <si>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</si>
  <si>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</si>
  <si>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</si>
  <si>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</si>
  <si>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</si>
  <si>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</si>
  <si>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</si>
  <si>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</si>
  <si>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</si>
  <si>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</si>
  <si>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</si>
  <si>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</si>
  <si>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</si>
  <si>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</si>
  <si>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</si>
  <si>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</si>
  <si>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</si>
  <si>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</si>
  <si>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</si>
  <si>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</si>
  <si>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</si>
  <si>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</si>
  <si>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</si>
  <si>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</si>
  <si>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</si>
  <si>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</si>
  <si>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</si>
  <si>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</si>
  <si>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</si>
  <si>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</si>
  <si>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</si>
  <si>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</si>
  <si>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</si>
  <si>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</si>
  <si>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</si>
  <si>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</si>
  <si>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</si>
  <si>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</si>
  <si>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</si>
  <si>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</si>
  <si>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</si>
  <si>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</si>
  <si>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</si>
  <si>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</si>
  <si>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</si>
  <si>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</si>
  <si>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</si>
  <si>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</si>
  <si>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</si>
  <si>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</si>
  <si>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</si>
  <si>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</si>
  <si>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</si>
  <si>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</si>
  <si>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</si>
  <si>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</si>
  <si>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</si>
  <si>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</si>
  <si>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</si>
  <si>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</si>
  <si>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</si>
  <si>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</si>
  <si>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</si>
  <si>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</si>
  <si>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</si>
  <si>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</si>
  <si>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</si>
  <si>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</si>
  <si>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</si>
  <si>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</si>
  <si>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</si>
  <si>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</si>
  <si>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</si>
  <si>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</si>
  <si>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</si>
  <si>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</si>
  <si>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</si>
  <si>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</si>
  <si>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</si>
  <si>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</si>
  <si>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</si>
  <si>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</si>
  <si>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</si>
  <si>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</si>
  <si>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</si>
  <si>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</si>
  <si>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</si>
  <si>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</si>
  <si>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</si>
  <si>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</si>
  <si>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</si>
  <si>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</si>
  <si>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</si>
  <si>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</si>
  <si>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</si>
  <si>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</si>
  <si>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</si>
  <si>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</si>
  <si>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</si>
  <si>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</si>
  <si>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</si>
  <si>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</si>
  <si>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</si>
  <si>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</si>
  <si>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</si>
  <si>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</si>
  <si>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</si>
  <si>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</si>
  <si>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</si>
  <si>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</si>
  <si>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</si>
  <si>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</si>
  <si>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</si>
  <si>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</si>
  <si>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</si>
  <si>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</si>
  <si>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</si>
  <si>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</si>
  <si>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</si>
  <si>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</si>
  <si>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</si>
  <si>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</si>
  <si>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</si>
  <si>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</si>
  <si>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</si>
  <si>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</si>
  <si>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</si>
  <si>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</si>
  <si>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</si>
  <si>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</si>
  <si>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</si>
  <si>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</si>
  <si>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</si>
  <si>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</si>
  <si>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</si>
  <si>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</si>
  <si>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</si>
  <si>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</si>
  <si>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</si>
  <si>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</si>
  <si>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</si>
  <si>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</si>
  <si>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</si>
  <si>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</si>
  <si>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</si>
  <si>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</si>
  <si>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</si>
  <si>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</si>
  <si>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</si>
  <si>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</si>
  <si>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</si>
  <si>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</si>
  <si>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</si>
  <si>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</si>
  <si>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</si>
  <si>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</si>
  <si>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</si>
  <si>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</si>
  <si>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</si>
  <si>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</si>
  <si>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</si>
  <si>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</si>
  <si>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</si>
  <si>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</si>
  <si>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</si>
  <si>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</si>
  <si>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</si>
  <si>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</si>
  <si>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</si>
  <si>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</si>
  <si>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</si>
  <si>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</si>
  <si>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</si>
  <si>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</si>
  <si>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</si>
  <si>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</si>
  <si>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</si>
  <si>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</si>
  <si>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</si>
  <si>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</si>
  <si>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</si>
  <si>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</si>
  <si>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</si>
  <si>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</si>
  <si>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</si>
  <si>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</si>
  <si>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</si>
  <si>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</si>
  <si>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</si>
  <si>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</si>
  <si>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</si>
  <si>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</si>
  <si>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</si>
  <si>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</si>
  <si>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</si>
  <si>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</si>
  <si>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</si>
  <si>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</si>
  <si>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</si>
  <si>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</si>
  <si>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</si>
  <si>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</si>
  <si>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</si>
  <si>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</si>
  <si>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</si>
  <si>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</si>
  <si>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</si>
  <si>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</si>
  <si>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</si>
  <si>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</si>
  <si>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</si>
  <si>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</si>
  <si>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</si>
  <si>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</si>
  <si>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</si>
  <si>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</si>
  <si>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</si>
  <si>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</si>
  <si>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</si>
  <si>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</si>
  <si>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</si>
  <si>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</si>
  <si>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</si>
  <si>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</si>
  <si>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</si>
  <si>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</si>
  <si>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</si>
  <si>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</si>
  <si>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</si>
  <si>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</si>
  <si>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</si>
  <si>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</si>
  <si>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</si>
  <si>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</si>
  <si>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</si>
  <si>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</si>
  <si>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</si>
  <si>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</si>
  <si>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</si>
  <si>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</si>
  <si>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</si>
  <si>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</si>
  <si>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</si>
  <si>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</si>
  <si>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</si>
  <si>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</si>
  <si>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</si>
  <si>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</si>
  <si>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</si>
  <si>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</si>
  <si>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</si>
  <si>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</si>
  <si>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</si>
  <si>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</si>
  <si>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</si>
  <si>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</si>
  <si>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</si>
  <si>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</si>
  <si>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</si>
  <si>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</si>
  <si>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</si>
  <si>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</si>
  <si>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</si>
  <si>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</si>
  <si>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</si>
  <si>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</si>
  <si>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</si>
  <si>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</si>
  <si>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</si>
  <si>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</si>
  <si>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</si>
  <si>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</si>
  <si>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</si>
  <si>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</si>
  <si>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</si>
  <si>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</si>
  <si>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</si>
  <si>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</si>
  <si>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</si>
  <si>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</si>
  <si>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</si>
  <si>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</si>
  <si>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</si>
  <si>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</si>
  <si>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</si>
  <si>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</si>
  <si>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</si>
  <si>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</si>
  <si>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</si>
  <si>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</si>
  <si>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</si>
  <si>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</si>
  <si>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</si>
  <si>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</si>
  <si>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</si>
  <si>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</si>
  <si>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</si>
  <si>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</si>
  <si>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</si>
  <si>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</si>
  <si>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</si>
  <si>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</si>
  <si>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</si>
  <si>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</si>
  <si>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</si>
  <si>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</si>
  <si>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</si>
  <si>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</si>
  <si>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</si>
  <si>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</si>
  <si>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</si>
  <si>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</si>
  <si>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</si>
  <si>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</si>
  <si>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</si>
  <si>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</si>
  <si>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</si>
  <si>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</si>
  <si>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</si>
  <si>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</si>
  <si>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</si>
  <si>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</si>
  <si>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</si>
  <si>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</si>
  <si>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</si>
  <si>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</si>
  <si>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</si>
  <si>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</si>
  <si>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</si>
  <si>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</si>
  <si>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</si>
  <si>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</si>
  <si>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</si>
  <si>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</si>
  <si>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</si>
  <si>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</si>
  <si>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</si>
  <si>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</si>
  <si>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</si>
  <si>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</si>
  <si>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</si>
  <si>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</si>
  <si>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</si>
  <si>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</si>
  <si>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</si>
  <si>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</si>
  <si>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</si>
  <si>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</si>
  <si>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</si>
  <si>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</si>
  <si>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</si>
  <si>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</si>
  <si>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</si>
  <si>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</si>
  <si>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</si>
  <si>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</si>
  <si>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</si>
  <si>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</si>
  <si>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</si>
  <si>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</si>
  <si>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</si>
  <si>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</si>
  <si>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</si>
  <si>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</si>
  <si>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</si>
  <si>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</si>
  <si>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</si>
  <si>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</si>
  <si>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</si>
  <si>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</si>
  <si>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</si>
  <si>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</si>
  <si>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</si>
  <si>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</si>
  <si>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</si>
  <si>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</si>
  <si>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</si>
  <si>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</si>
  <si>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</si>
  <si>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</si>
  <si>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</si>
  <si>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</si>
  <si>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</si>
  <si>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</si>
  <si>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</si>
  <si>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</si>
  <si>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</si>
  <si>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</si>
  <si>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</si>
  <si>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</si>
  <si>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</si>
  <si>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</si>
  <si>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</si>
  <si>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</si>
  <si>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</si>
  <si>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</si>
  <si>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</si>
  <si>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</si>
  <si>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</si>
  <si>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</si>
  <si>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</si>
  <si>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</si>
  <si>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</si>
  <si>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</si>
  <si>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</si>
  <si>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</si>
  <si>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</si>
  <si>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</si>
  <si>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</si>
  <si>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</si>
  <si>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</si>
  <si>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</si>
  <si>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</si>
  <si>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</si>
  <si>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</si>
  <si>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</si>
  <si>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</si>
  <si>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</si>
  <si>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</si>
  <si>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</si>
  <si>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</si>
  <si>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</si>
  <si>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</si>
  <si>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</si>
  <si>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</si>
  <si>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</si>
  <si>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</si>
  <si>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</si>
  <si>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</si>
  <si>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</si>
  <si>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</si>
  <si>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</si>
  <si>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</si>
  <si>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</si>
  <si>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</si>
  <si>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</si>
  <si>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</si>
  <si>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</si>
  <si>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</si>
  <si>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</si>
  <si>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</si>
  <si>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</si>
  <si>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</si>
  <si>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</si>
  <si>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</si>
  <si>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</si>
  <si>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</si>
  <si>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</si>
  <si>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</si>
  <si>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</si>
  <si>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</si>
  <si>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</si>
  <si>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</si>
  <si>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</si>
  <si>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</si>
  <si>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</si>
  <si>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</si>
  <si>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</si>
  <si>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</si>
  <si>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</si>
  <si>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</si>
  <si>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</si>
  <si>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</si>
  <si>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</si>
  <si>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</si>
  <si>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</si>
  <si>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</si>
  <si>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</si>
  <si>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</si>
  <si>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</si>
  <si>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</si>
  <si>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</si>
  <si>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</si>
  <si>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</si>
  <si>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</si>
  <si>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</si>
  <si>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</si>
  <si>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</si>
  <si>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</si>
  <si>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</si>
  <si>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</si>
  <si>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</si>
  <si>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</si>
  <si>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</si>
  <si>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</si>
  <si>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</si>
  <si>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</si>
  <si>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</si>
  <si>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</si>
  <si>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</si>
  <si>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</si>
  <si>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</si>
  <si>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</si>
  <si>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</si>
  <si>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</si>
  <si>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</si>
  <si>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</si>
  <si>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</si>
  <si>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</si>
  <si>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</si>
  <si>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</si>
  <si>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</si>
  <si>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</si>
  <si>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</si>
  <si>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</si>
  <si>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</si>
  <si>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</si>
  <si>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</si>
  <si>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</si>
  <si>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</si>
  <si>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</si>
  <si>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</si>
  <si>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</si>
  <si>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</si>
  <si>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</si>
  <si>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</si>
  <si>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</si>
  <si>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</si>
  <si>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</si>
  <si>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</si>
  <si>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</si>
  <si>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</si>
  <si>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</si>
  <si>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</si>
  <si>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</si>
  <si>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</si>
  <si>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</si>
  <si>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</si>
  <si>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</si>
  <si>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</si>
  <si>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</si>
  <si>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</si>
  <si>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</si>
  <si>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</si>
  <si>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</si>
  <si>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</si>
  <si>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</si>
  <si>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</si>
  <si>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</si>
  <si>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</si>
  <si>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</si>
  <si>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</si>
  <si>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</si>
  <si>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</si>
  <si>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</si>
  <si>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</si>
  <si>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</si>
  <si>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</si>
  <si>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</si>
  <si>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</si>
  <si>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</si>
  <si>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</si>
  <si>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</si>
  <si>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</si>
  <si>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</si>
  <si>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</si>
  <si>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</si>
  <si>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</si>
  <si>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</si>
  <si>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</si>
  <si>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</si>
  <si>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</si>
  <si>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</si>
  <si>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</si>
  <si>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</si>
  <si>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</si>
  <si>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</si>
  <si>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</si>
  <si>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</si>
  <si>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</si>
  <si>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</si>
  <si>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</si>
  <si>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</si>
  <si>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</si>
  <si>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</si>
  <si>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</si>
  <si>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</si>
  <si>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</si>
  <si>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</si>
  <si>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</si>
  <si>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</si>
  <si>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</si>
  <si>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</si>
  <si>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</si>
  <si>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</si>
  <si>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</si>
  <si>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</si>
  <si>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</si>
  <si>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</si>
  <si>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</si>
  <si>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</si>
  <si>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</si>
  <si>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</si>
  <si>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</si>
  <si>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</si>
  <si>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</si>
  <si>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</si>
  <si>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</si>
  <si>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</si>
  <si>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</si>
  <si>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</si>
  <si>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</si>
  <si>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</si>
  <si>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</si>
  <si>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</si>
  <si>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</si>
  <si>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</si>
  <si>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</si>
  <si>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</si>
  <si>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</si>
  <si>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</si>
  <si>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</si>
  <si>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</si>
  <si>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</si>
  <si>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</si>
  <si>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</si>
  <si>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</si>
  <si>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</si>
  <si>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</si>
  <si>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</si>
  <si>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</si>
  <si>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</si>
  <si>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</si>
  <si>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</si>
  <si>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</si>
  <si>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</si>
  <si>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</si>
  <si>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</si>
  <si>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</si>
  <si>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</si>
  <si>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</si>
  <si>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</si>
  <si>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</si>
  <si>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</si>
  <si>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</si>
  <si>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</si>
  <si>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</si>
  <si>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</si>
  <si>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</si>
  <si>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</si>
  <si>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</si>
  <si>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</si>
  <si>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</si>
  <si>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</si>
  <si>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</si>
  <si>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</si>
  <si>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</si>
  <si>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</si>
  <si>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</si>
  <si>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</si>
  <si>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</si>
  <si>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</si>
  <si>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</si>
  <si>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</si>
  <si>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</si>
  <si>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</si>
  <si>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</si>
  <si>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</si>
  <si>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</si>
  <si>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</si>
  <si>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</si>
  <si>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</si>
  <si>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</si>
  <si>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</si>
  <si>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</si>
  <si>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</si>
  <si>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</si>
  <si>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</si>
  <si>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</si>
  <si>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</si>
  <si>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</si>
  <si>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</si>
  <si>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</si>
  <si>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</si>
  <si>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</si>
  <si>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</si>
  <si>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</si>
  <si>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</si>
  <si>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</si>
  <si>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</si>
  <si>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</si>
  <si>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</si>
  <si>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</si>
  <si>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</si>
  <si>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</si>
  <si>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</si>
  <si>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</si>
  <si>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</si>
  <si>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</si>
  <si>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</si>
  <si>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</si>
  <si>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</si>
  <si>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</si>
  <si>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</si>
  <si>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</si>
  <si>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</si>
  <si>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</si>
  <si>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</si>
  <si>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</si>
  <si>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</si>
  <si>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</si>
  <si>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</si>
  <si>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</si>
  <si>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</si>
  <si>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</si>
  <si>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</si>
  <si>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</si>
  <si>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</si>
  <si>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</si>
  <si>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</si>
  <si>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</si>
  <si>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</si>
  <si>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</si>
  <si>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</si>
  <si>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</si>
  <si>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</si>
  <si>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</si>
  <si>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</si>
  <si>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</si>
  <si>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</si>
  <si>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</si>
  <si>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</si>
  <si>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</si>
  <si>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</si>
  <si>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</si>
  <si>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</si>
  <si>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</si>
  <si>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</si>
  <si>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</si>
  <si>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</si>
  <si>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</si>
  <si>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</si>
  <si>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</si>
  <si>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</si>
  <si>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</si>
  <si>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</si>
  <si>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</si>
  <si>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</si>
  <si>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</si>
  <si>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</si>
  <si>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</si>
  <si>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</si>
  <si>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</si>
  <si>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</si>
  <si>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</si>
  <si>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</si>
  <si>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</si>
  <si>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</si>
  <si>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</si>
  <si>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</si>
  <si>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</si>
  <si>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</si>
  <si>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</si>
  <si>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</si>
  <si>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</si>
  <si>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</si>
  <si>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</si>
  <si>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</si>
  <si>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</si>
  <si>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</si>
  <si>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</si>
  <si>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</si>
  <si>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</si>
  <si>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</si>
  <si>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</si>
  <si>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</si>
  <si>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</si>
  <si>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</si>
  <si>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</si>
  <si>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</si>
  <si>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</si>
  <si>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</si>
  <si>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</si>
  <si>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</si>
  <si>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</si>
  <si>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</si>
  <si>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</si>
  <si>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</si>
  <si>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</si>
  <si>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</si>
  <si>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</si>
  <si>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</si>
  <si>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</si>
  <si>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</si>
  <si>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</si>
  <si>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</si>
  <si>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</si>
  <si>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</si>
  <si>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</si>
  <si>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</si>
  <si>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</si>
  <si>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</si>
  <si>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</si>
  <si>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</si>
  <si>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</si>
  <si>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</si>
  <si>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</si>
  <si>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</si>
  <si>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</si>
  <si>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</si>
  <si>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</si>
  <si>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</si>
  <si>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</si>
  <si>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</si>
  <si>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</si>
  <si>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</si>
  <si>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</si>
  <si>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</si>
  <si>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</si>
  <si>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</si>
  <si>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</si>
  <si>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</si>
  <si>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</si>
  <si>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</si>
  <si>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</si>
  <si>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</si>
  <si>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</si>
  <si>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</si>
  <si>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</si>
  <si>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</si>
  <si>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</si>
  <si>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</si>
  <si>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</si>
  <si>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</si>
  <si>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</si>
  <si>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</si>
  <si>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</si>
  <si>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</si>
  <si>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</si>
  <si>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</si>
  <si>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</si>
  <si>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</si>
  <si>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</si>
  <si>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</si>
  <si>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</si>
  <si>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</si>
  <si>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</si>
  <si>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</si>
  <si>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</si>
  <si>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</si>
  <si>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</si>
  <si>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</si>
  <si>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</si>
  <si>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</si>
  <si>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</si>
  <si>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</si>
  <si>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</si>
  <si>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</si>
  <si>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</si>
  <si>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</si>
  <si>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</si>
  <si>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</si>
  <si>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</si>
  <si>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</si>
  <si>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</si>
  <si>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</si>
  <si>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</si>
  <si>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</si>
  <si>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</si>
  <si>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</si>
  <si>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</si>
  <si>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</si>
  <si>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</si>
  <si>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</si>
  <si>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</si>
  <si>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</si>
  <si>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</si>
  <si>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</si>
  <si>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</si>
  <si>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</si>
  <si>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</si>
  <si>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</si>
  <si>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</si>
  <si>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</si>
  <si>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</si>
  <si>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</si>
  <si>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</si>
  <si>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</si>
  <si>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</si>
  <si>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</si>
  <si>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</si>
  <si>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</si>
  <si>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</si>
  <si>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</si>
  <si>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</si>
  <si>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</si>
  <si>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</si>
  <si>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</si>
  <si>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</si>
  <si>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</si>
  <si>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</si>
  <si>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</si>
  <si>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</si>
  <si>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</si>
  <si>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</si>
  <si>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</si>
  <si>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</si>
  <si>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</si>
  <si>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</si>
  <si>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</si>
  <si>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</si>
  <si>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</si>
  <si>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</si>
  <si>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</si>
  <si>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</si>
  <si>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</si>
  <si>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</si>
  <si>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</si>
  <si>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</si>
  <si>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</si>
  <si>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</si>
  <si>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</si>
  <si>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</si>
  <si>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</si>
  <si>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</si>
  <si>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</si>
  <si>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</si>
  <si>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</si>
  <si>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</si>
  <si>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</si>
  <si>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</si>
  <si>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</si>
  <si>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</si>
  <si>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</si>
  <si>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</si>
  <si>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</si>
  <si>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</si>
  <si>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</si>
  <si>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</si>
  <si>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</si>
  <si>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</si>
  <si>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</si>
  <si>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</si>
  <si>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</si>
  <si>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</si>
  <si>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</si>
  <si>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</si>
  <si>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</si>
  <si>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</si>
  <si>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</si>
  <si>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</si>
  <si>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</si>
  <si>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</si>
  <si>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</si>
  <si>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</si>
  <si>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</si>
  <si>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</si>
  <si>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</si>
  <si>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</si>
  <si>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</si>
  <si>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</si>
  <si>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</si>
  <si>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</si>
  <si>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</si>
  <si>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</si>
  <si>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</si>
  <si>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</si>
  <si>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</si>
  <si>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</si>
  <si>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</si>
  <si>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</si>
  <si>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</si>
  <si>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</si>
  <si>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</si>
  <si>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</si>
  <si>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</si>
  <si>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</si>
  <si>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</si>
  <si>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</si>
  <si>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</si>
  <si>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</si>
  <si>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</si>
  <si>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</si>
  <si>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</si>
  <si>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</si>
  <si>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</si>
  <si>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</si>
  <si>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</si>
  <si>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</si>
  <si>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</si>
  <si>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</si>
  <si>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</si>
  <si>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</si>
  <si>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</si>
  <si>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</si>
  <si>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</si>
  <si>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</si>
  <si>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</si>
  <si>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</si>
  <si>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</si>
  <si>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</si>
  <si>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</si>
  <si>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</si>
  <si>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</si>
  <si>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</si>
  <si>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</si>
  <si>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</si>
  <si>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</si>
  <si>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</si>
  <si>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</si>
  <si>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</si>
  <si>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</si>
  <si>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</si>
  <si>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</si>
  <si>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</si>
  <si>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</si>
  <si>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</si>
  <si>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</si>
  <si>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</si>
  <si>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</si>
  <si>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</si>
  <si>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</si>
  <si>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</si>
  <si>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</si>
  <si>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</si>
  <si>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</si>
  <si>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</si>
  <si>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</si>
  <si>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</si>
  <si>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</si>
  <si>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</si>
  <si>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</si>
  <si>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</si>
  <si>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</si>
  <si>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</si>
  <si>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</si>
  <si>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</si>
  <si>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</si>
  <si>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</si>
  <si>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</si>
  <si>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</si>
  <si>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</si>
  <si>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</si>
  <si>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</si>
  <si>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</si>
  <si>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</si>
  <si>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</si>
  <si>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</si>
  <si>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</si>
  <si>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</si>
  <si>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</si>
  <si>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</si>
  <si>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</si>
  <si>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</si>
  <si>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</si>
  <si>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</si>
  <si>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</si>
  <si>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</si>
  <si>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</si>
  <si>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</si>
  <si>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</si>
  <si>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</si>
  <si>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</si>
  <si>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</si>
  <si>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</si>
  <si>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</si>
  <si>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</si>
  <si>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</si>
  <si>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</si>
  <si>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</si>
  <si>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</si>
  <si>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</si>
  <si>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</si>
  <si>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</si>
  <si>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</si>
  <si>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</si>
  <si>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</si>
  <si>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</si>
  <si>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</si>
  <si>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</si>
  <si>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</si>
  <si>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</si>
  <si>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</si>
  <si>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</si>
  <si>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</si>
  <si>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</si>
  <si>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</si>
  <si>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</si>
  <si>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</si>
  <si>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</si>
  <si>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</si>
  <si>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</si>
  <si>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</si>
  <si>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</si>
  <si>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</si>
  <si>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</si>
  <si>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</si>
  <si>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</si>
  <si>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</si>
  <si>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</si>
  <si>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</si>
  <si>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</si>
  <si>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</si>
  <si>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</si>
  <si>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</si>
  <si>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</si>
  <si>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</si>
  <si>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</si>
  <si>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</si>
  <si>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</si>
  <si>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</si>
  <si>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</si>
  <si>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</si>
  <si>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</si>
  <si>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</si>
  <si>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</si>
  <si>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</si>
  <si>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</si>
  <si>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</si>
  <si>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</si>
  <si>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</si>
  <si>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</si>
  <si>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</si>
  <si>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</si>
  <si>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</si>
  <si>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</si>
  <si>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</si>
  <si>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</si>
  <si>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</si>
  <si>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</si>
  <si>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</si>
  <si>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</si>
  <si>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</si>
  <si>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</si>
  <si>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</si>
  <si>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</si>
  <si>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</si>
  <si>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</si>
  <si>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</si>
  <si>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</si>
  <si>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</si>
  <si>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</si>
  <si>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</si>
  <si>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</si>
  <si>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</si>
  <si>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</si>
  <si>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</si>
  <si>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</si>
  <si>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</si>
  <si>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</si>
  <si>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</si>
  <si>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</si>
  <si>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</si>
  <si>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</si>
  <si>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</si>
  <si>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</si>
  <si>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</si>
  <si>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</si>
  <si>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</si>
  <si>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</si>
  <si>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</si>
  <si>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</si>
  <si>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</si>
  <si>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</si>
  <si>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</si>
  <si>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</si>
  <si>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</si>
  <si>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</si>
  <si>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</si>
  <si>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</si>
  <si>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</si>
  <si>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</si>
  <si>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</si>
  <si>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</si>
  <si>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</si>
  <si>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</si>
  <si>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</si>
  <si>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</si>
  <si>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</si>
  <si>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</si>
  <si>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</si>
  <si>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</si>
  <si>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</si>
  <si>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</si>
  <si>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</si>
  <si>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</si>
  <si>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</si>
  <si>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</si>
  <si>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</si>
  <si>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</si>
  <si>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</si>
  <si>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</si>
  <si>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</si>
  <si>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</si>
  <si>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</si>
  <si>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</si>
  <si>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</si>
  <si>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</si>
  <si>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</si>
  <si>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</si>
  <si>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</si>
  <si>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</si>
  <si>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</si>
  <si>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</si>
  <si>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</si>
  <si>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</si>
  <si>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</si>
  <si>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</si>
  <si>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</si>
  <si>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</si>
  <si>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</si>
  <si>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</si>
  <si>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</si>
  <si>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</si>
  <si>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</si>
  <si>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</si>
  <si>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</si>
  <si>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</si>
  <si>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</si>
  <si>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</si>
  <si>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</si>
  <si>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</si>
  <si>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</si>
  <si>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</si>
  <si>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</si>
  <si>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</si>
  <si>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</si>
  <si>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</si>
  <si>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</si>
  <si>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</si>
  <si>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</si>
  <si>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</si>
  <si>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</si>
  <si>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</si>
  <si>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</si>
  <si>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</si>
  <si>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</si>
  <si>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</si>
  <si>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</si>
  <si>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</si>
  <si>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</si>
  <si>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</si>
  <si>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</si>
  <si>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</si>
  <si>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</si>
  <si>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</si>
  <si>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</si>
  <si>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</si>
  <si>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</si>
  <si>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</si>
  <si>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</si>
  <si>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</si>
  <si>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</si>
  <si>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</si>
  <si>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</si>
  <si>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</si>
  <si>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</si>
  <si>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</si>
  <si>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</si>
  <si>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</si>
  <si>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</si>
  <si>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</si>
  <si>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</si>
  <si>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</si>
  <si>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</si>
  <si>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</si>
  <si>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</si>
  <si>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</si>
  <si>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</si>
  <si>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</si>
  <si>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</si>
  <si>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</si>
  <si>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</si>
  <si>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</si>
  <si>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</si>
  <si>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</si>
  <si>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</si>
  <si>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</si>
  <si>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</si>
  <si>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</si>
  <si>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</si>
  <si>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</si>
  <si>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</si>
  <si>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</si>
  <si>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</si>
  <si>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</si>
  <si>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</si>
  <si>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</si>
  <si>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</si>
  <si>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</si>
  <si>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</si>
  <si>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</si>
  <si>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</si>
  <si>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</si>
  <si>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</si>
  <si>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</si>
  <si>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</si>
  <si>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</si>
  <si>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</si>
  <si>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</si>
  <si>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</si>
  <si>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</si>
  <si>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</si>
  <si>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</si>
  <si>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</si>
  <si>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</si>
  <si>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</si>
  <si>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</si>
  <si>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</si>
  <si>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</si>
  <si>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</si>
  <si>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</si>
  <si>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</si>
  <si>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</si>
  <si>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</si>
  <si>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</si>
  <si>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</si>
  <si>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</si>
  <si>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</si>
  <si>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</si>
  <si>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</si>
  <si>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</si>
  <si>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</si>
  <si>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</si>
  <si>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</si>
  <si>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</si>
  <si>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</si>
  <si>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</si>
  <si>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</si>
  <si>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</si>
  <si>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</si>
  <si>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</si>
  <si>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</si>
  <si>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</si>
  <si>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</si>
  <si>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</si>
  <si>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</si>
  <si>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</si>
  <si>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</si>
  <si>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</si>
  <si>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</si>
  <si>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</si>
  <si>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</si>
  <si>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</si>
  <si>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</si>
  <si>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</si>
  <si>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</si>
  <si>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</si>
  <si>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</si>
  <si>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</si>
  <si>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</si>
  <si>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</si>
  <si>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</si>
  <si>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</si>
  <si>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</si>
  <si>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</si>
  <si>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</si>
  <si>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</si>
  <si>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</si>
  <si>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</si>
  <si>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</si>
  <si>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</si>
  <si>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</si>
  <si>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</si>
  <si>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</si>
  <si>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</si>
  <si>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</si>
  <si>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</si>
  <si>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</si>
  <si>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</si>
  <si>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</si>
  <si>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</si>
  <si>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</si>
  <si>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</si>
  <si>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</si>
  <si>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</si>
  <si>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</si>
  <si>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</si>
  <si>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</si>
  <si>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</si>
  <si>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</si>
  <si>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</si>
  <si>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</si>
  <si>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</si>
  <si>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</si>
  <si>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</si>
  <si>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</si>
  <si>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</si>
  <si>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</si>
  <si>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</si>
  <si>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</si>
  <si>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</si>
  <si>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</si>
  <si>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</si>
  <si>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</si>
  <si>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</si>
  <si>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</si>
  <si>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</si>
  <si>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</si>
  <si>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</si>
  <si>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</si>
  <si>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</si>
  <si>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</si>
  <si>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</si>
  <si>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</si>
  <si>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</si>
  <si>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</si>
  <si>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</si>
  <si>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</si>
  <si>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</si>
  <si>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</si>
  <si>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</si>
  <si>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</si>
  <si>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</si>
  <si>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</si>
  <si>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</si>
  <si>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</si>
  <si>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</si>
  <si>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</si>
  <si>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</si>
  <si>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</si>
  <si>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</si>
  <si>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</si>
  <si>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</si>
  <si>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</si>
  <si>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</si>
  <si>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</si>
  <si>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</si>
  <si>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</si>
  <si>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</si>
  <si>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</si>
  <si>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</si>
  <si>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</si>
  <si>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</si>
  <si>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</si>
  <si>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</si>
  <si>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</si>
  <si>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</si>
  <si>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</si>
  <si>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</si>
  <si>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</si>
  <si>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</si>
  <si>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</si>
  <si>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</si>
  <si>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</si>
  <si>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</si>
  <si>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</si>
  <si>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</si>
  <si>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</si>
  <si>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</si>
  <si>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</si>
  <si>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</si>
  <si>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</si>
  <si>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</si>
  <si>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</si>
  <si>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</si>
  <si>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</si>
  <si>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</si>
  <si>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</si>
  <si>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</si>
  <si>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</si>
  <si>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</si>
  <si>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</si>
  <si>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</si>
  <si>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</si>
  <si>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</si>
  <si>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</si>
  <si>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</si>
  <si>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</si>
  <si>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</si>
  <si>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</si>
  <si>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</si>
  <si>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</si>
  <si>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</si>
  <si>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</si>
  <si>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</si>
  <si>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</si>
  <si>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</si>
  <si>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</si>
  <si>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</si>
  <si>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</si>
  <si>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</si>
  <si>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</si>
  <si>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</si>
  <si>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</si>
  <si>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</si>
  <si>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</si>
  <si>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</si>
  <si>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</si>
  <si>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</si>
  <si>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</si>
  <si>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</si>
  <si>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</si>
  <si>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</si>
  <si>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</si>
  <si>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</si>
  <si>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</si>
  <si>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</si>
  <si>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</si>
  <si>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</si>
  <si>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</si>
  <si>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</si>
  <si>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</si>
  <si>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</si>
  <si>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</si>
  <si>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</si>
  <si>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</si>
  <si>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</si>
  <si>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</si>
  <si>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</si>
  <si>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</si>
  <si>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</si>
  <si>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</si>
  <si>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</si>
  <si>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</si>
  <si>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</si>
  <si>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</si>
  <si>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</si>
  <si>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</si>
  <si>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</si>
  <si>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</si>
  <si>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</si>
  <si>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</si>
  <si>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</si>
  <si>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</si>
  <si>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</si>
  <si>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</si>
  <si>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</si>
  <si>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</si>
  <si>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</si>
  <si>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</si>
  <si>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</si>
  <si>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</si>
  <si>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</si>
  <si>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</si>
  <si>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</si>
  <si>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</si>
  <si>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</si>
  <si>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</si>
  <si>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</si>
  <si>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</si>
  <si>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</si>
  <si>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</si>
  <si>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</si>
  <si>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</si>
  <si>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</si>
  <si>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</si>
  <si>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</si>
  <si>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</si>
  <si>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</si>
  <si>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</si>
  <si>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</si>
  <si>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</si>
  <si>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</si>
  <si>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</si>
  <si>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</si>
  <si>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</si>
  <si>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</si>
  <si>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</si>
  <si>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</si>
  <si>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</si>
  <si>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</si>
  <si>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</si>
  <si>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</si>
  <si>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</si>
  <si>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</si>
  <si>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</si>
  <si>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</si>
  <si>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</si>
  <si>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</si>
  <si>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</si>
  <si>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</si>
  <si>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</si>
  <si>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</si>
  <si>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</si>
  <si>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</si>
  <si>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</si>
  <si>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</si>
  <si>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</si>
  <si>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</si>
  <si>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</si>
  <si>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</si>
  <si>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</si>
  <si>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</si>
  <si>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</si>
  <si>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</si>
  <si>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</si>
  <si>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</si>
  <si>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</si>
  <si>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</si>
  <si>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</si>
  <si>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</si>
  <si>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</si>
  <si>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</si>
  <si>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</si>
  <si>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</si>
  <si>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</si>
  <si>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</si>
  <si>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</si>
  <si>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</si>
  <si>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</si>
  <si>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</si>
  <si>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</si>
  <si>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</si>
  <si>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</si>
  <si>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</si>
  <si>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</si>
  <si>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</si>
  <si>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</si>
  <si>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</si>
  <si>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</si>
  <si>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</si>
  <si>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</si>
  <si>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</si>
  <si>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</si>
  <si>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</si>
  <si>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</si>
  <si>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</si>
  <si>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</si>
  <si>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</si>
  <si>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</si>
  <si>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</si>
  <si>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</si>
  <si>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</si>
  <si>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</si>
  <si>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</si>
  <si>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</si>
  <si>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</si>
  <si>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</si>
  <si>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</si>
  <si>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</si>
  <si>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</si>
  <si>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</si>
  <si>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</si>
  <si>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</si>
  <si>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</si>
  <si>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</si>
  <si>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</si>
  <si>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</si>
  <si>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</si>
  <si>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</si>
  <si>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</si>
  <si>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</si>
  <si>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</si>
  <si>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</si>
  <si>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</si>
  <si>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</si>
  <si>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</si>
  <si>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</si>
  <si>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</si>
  <si>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</si>
  <si>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</si>
  <si>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</si>
  <si>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</si>
  <si>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</si>
  <si>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</si>
  <si>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</si>
  <si>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</si>
  <si>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</si>
  <si>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</si>
  <si>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</si>
  <si>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</si>
  <si>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</si>
  <si>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</si>
  <si>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</si>
  <si>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</si>
  <si>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</si>
  <si>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</si>
  <si>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</si>
  <si>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</si>
  <si>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</si>
  <si>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</si>
  <si>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</si>
  <si>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</si>
  <si>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</si>
  <si>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</si>
  <si>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</si>
  <si>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</si>
  <si>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</si>
  <si>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</si>
  <si>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</si>
  <si>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</si>
  <si>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</si>
  <si>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</si>
  <si>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</si>
  <si>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</si>
  <si>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</si>
  <si>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</si>
  <si>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</si>
  <si>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</si>
  <si>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</si>
  <si>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</si>
  <si>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</si>
  <si>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</si>
  <si>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</si>
  <si>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</si>
  <si>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</si>
  <si>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</si>
  <si>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</si>
  <si>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</si>
  <si>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</si>
  <si>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</si>
  <si>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</si>
  <si>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</si>
  <si>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</si>
  <si>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</si>
  <si>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</si>
  <si>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</si>
  <si>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</si>
  <si>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</si>
  <si>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</si>
  <si>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</si>
  <si>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</si>
  <si>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</si>
  <si>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</si>
  <si>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</si>
  <si>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</si>
  <si>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</si>
  <si>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</si>
  <si>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</si>
  <si>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</si>
  <si>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</si>
  <si>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</si>
  <si>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</si>
  <si>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</si>
  <si>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</si>
  <si>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</si>
  <si>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</si>
  <si>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</si>
  <si>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</si>
  <si>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</si>
  <si>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</si>
  <si>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</si>
  <si>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</si>
  <si>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</si>
  <si>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</si>
  <si>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</si>
  <si>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</si>
  <si>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</si>
  <si>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</si>
  <si>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</si>
  <si>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</si>
  <si>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</si>
  <si>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</si>
  <si>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</si>
  <si>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</si>
  <si>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</si>
  <si>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</si>
  <si>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</si>
  <si>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</si>
  <si>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</si>
  <si>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</si>
  <si>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</si>
  <si>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</si>
  <si>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</si>
  <si>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</si>
  <si>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</si>
  <si>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</si>
  <si>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</si>
  <si>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</si>
  <si>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</si>
  <si>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</si>
  <si>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</si>
  <si>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</si>
  <si>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</si>
  <si>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</si>
  <si>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</si>
  <si>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</si>
  <si>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</si>
  <si>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</si>
  <si>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</si>
  <si>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</si>
  <si>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</si>
  <si>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</si>
  <si>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</si>
  <si>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</si>
  <si>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</si>
  <si>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</si>
  <si>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</si>
  <si>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</si>
  <si>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</si>
  <si>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</si>
  <si>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</si>
  <si>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</si>
  <si>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</si>
  <si>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</si>
  <si>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</si>
  <si>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</si>
  <si>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</si>
  <si>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</si>
  <si>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</si>
  <si>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</si>
  <si>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</si>
  <si>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</si>
  <si>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</si>
  <si>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</si>
  <si>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</si>
  <si>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</si>
  <si>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</si>
  <si>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</si>
  <si>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</si>
  <si>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</si>
  <si>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</si>
  <si>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</si>
  <si>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</si>
  <si>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</si>
  <si>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</si>
  <si>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</si>
  <si>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</si>
  <si>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</si>
  <si>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</si>
  <si>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</si>
  <si>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</si>
  <si>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</si>
  <si>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</si>
  <si>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</si>
  <si>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</si>
  <si>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</si>
  <si>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</si>
  <si>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</si>
  <si>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</si>
  <si>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</si>
  <si>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</si>
  <si>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</si>
  <si>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</si>
  <si>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</si>
  <si>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</si>
  <si>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</si>
  <si>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</si>
  <si>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</si>
  <si>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</si>
  <si>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</si>
  <si>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</si>
  <si>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</si>
  <si>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</si>
  <si>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</si>
  <si>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</si>
  <si>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</si>
  <si>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</si>
  <si>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</si>
  <si>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</si>
  <si>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</si>
  <si>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</si>
  <si>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</si>
  <si>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</si>
  <si>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</si>
  <si>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</si>
  <si>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</si>
  <si>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</si>
  <si>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</si>
  <si>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</si>
  <si>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</si>
  <si>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</si>
  <si>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</si>
  <si>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</si>
  <si>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</si>
  <si>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</si>
  <si>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</si>
  <si>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</si>
  <si>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</si>
  <si>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</si>
  <si>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</si>
  <si>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</si>
  <si>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</si>
  <si>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</si>
  <si>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</si>
  <si>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</si>
  <si>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</si>
  <si>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</si>
  <si>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</si>
  <si>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</si>
  <si>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</si>
  <si>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</si>
  <si>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</si>
  <si>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</si>
  <si>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</si>
  <si>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</si>
  <si>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</si>
  <si>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</si>
  <si>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</si>
  <si>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</si>
  <si>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</si>
  <si>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</si>
  <si>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</si>
  <si>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</si>
  <si>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</si>
  <si>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</si>
  <si>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</si>
  <si>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</si>
  <si>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</si>
  <si>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</si>
  <si>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</si>
  <si>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</si>
  <si>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</si>
  <si>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</si>
  <si>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</si>
  <si>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</si>
  <si>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</si>
  <si>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</si>
  <si>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</si>
  <si>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</si>
  <si>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</si>
  <si>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</si>
  <si>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</si>
  <si>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</si>
  <si>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</si>
  <si>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</si>
  <si>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</si>
  <si>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</si>
  <si>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</si>
  <si>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</si>
  <si>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</si>
  <si>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</si>
  <si>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</si>
  <si>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</si>
  <si>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</si>
  <si>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</si>
  <si>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</si>
  <si>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</si>
  <si>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</si>
  <si>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</si>
  <si>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</si>
  <si>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</si>
  <si>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</si>
  <si>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</si>
  <si>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</si>
  <si>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</si>
  <si>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</si>
  <si>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</si>
  <si>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</si>
  <si>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</si>
  <si>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</si>
  <si>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</si>
  <si>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</si>
  <si>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</si>
  <si>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</si>
  <si>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</si>
  <si>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</si>
  <si>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</si>
  <si>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</si>
  <si>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</si>
  <si>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</si>
  <si>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</si>
  <si>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</si>
  <si>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</si>
  <si>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</si>
  <si>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</si>
  <si>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</si>
  <si>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</si>
  <si>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</si>
  <si>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</si>
  <si>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</si>
  <si>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</si>
  <si>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</si>
  <si>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</si>
  <si>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</si>
  <si>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</si>
  <si>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</si>
  <si>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</si>
  <si>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</si>
  <si>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</si>
  <si>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</si>
  <si>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</si>
  <si>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</si>
  <si>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</si>
  <si>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</si>
  <si>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</si>
  <si>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</si>
  <si>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</si>
  <si>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</si>
  <si>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</si>
  <si>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</si>
  <si>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</si>
  <si>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</si>
  <si>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</si>
  <si>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</si>
  <si>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</si>
  <si>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</si>
  <si>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</si>
  <si>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</si>
  <si>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</si>
  <si>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</si>
  <si>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</si>
  <si>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</si>
  <si>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</si>
  <si>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</si>
  <si>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</si>
  <si>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</si>
  <si>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</si>
  <si>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</si>
  <si>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</si>
  <si>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</si>
  <si>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</si>
  <si>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</si>
  <si>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</si>
  <si>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</si>
  <si>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</si>
  <si>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</si>
  <si>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</si>
  <si>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</si>
  <si>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</si>
  <si>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</si>
  <si>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</si>
  <si>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</si>
  <si>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</si>
  <si>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</si>
  <si>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</si>
  <si>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</si>
  <si>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</si>
  <si>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</si>
  <si>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</si>
  <si>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</si>
  <si>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</si>
  <si>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</si>
  <si>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</si>
  <si>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</si>
  <si>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</si>
  <si>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</si>
  <si>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</si>
  <si>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</si>
  <si>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</si>
  <si>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</si>
  <si>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</si>
  <si>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</si>
  <si>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</si>
  <si>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</si>
  <si>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</si>
  <si>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</si>
  <si>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</si>
  <si>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</si>
  <si>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</si>
  <si>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</si>
  <si>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</si>
  <si>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</si>
  <si>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</si>
  <si>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</si>
  <si>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</si>
  <si>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</si>
  <si>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</si>
  <si>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</si>
  <si>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</si>
  <si>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</si>
  <si>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</si>
  <si>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</si>
  <si>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</si>
  <si>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</si>
  <si>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</si>
  <si>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</si>
  <si>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</si>
  <si>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</si>
  <si>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</si>
  <si>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</si>
  <si>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</si>
  <si>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</si>
  <si>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</si>
  <si>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</si>
  <si>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</si>
  <si>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</si>
  <si>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</si>
  <si>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</si>
  <si>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</si>
  <si>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</si>
  <si>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</si>
  <si>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</si>
  <si>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</si>
  <si>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</si>
  <si>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</si>
  <si>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</si>
  <si>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</si>
  <si>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</si>
  <si>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</si>
  <si>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</si>
  <si>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</si>
  <si>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</si>
  <si>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</si>
  <si>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</si>
  <si>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</si>
  <si>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</si>
  <si>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</si>
  <si>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</si>
  <si>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</si>
  <si>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</si>
  <si>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</si>
  <si>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</si>
  <si>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</si>
  <si>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</si>
  <si>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</si>
  <si>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</si>
  <si>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</si>
  <si>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</si>
  <si>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</si>
  <si>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</si>
  <si>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</si>
  <si>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</si>
  <si>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</si>
  <si>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</si>
  <si>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</si>
  <si>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</si>
  <si>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</si>
  <si>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</si>
  <si>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</si>
  <si>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</si>
  <si>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</si>
  <si>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</si>
  <si>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</si>
  <si>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</si>
  <si>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</si>
  <si>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</si>
  <si>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</si>
  <si>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</si>
  <si>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</si>
  <si>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</si>
  <si>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</si>
  <si>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</si>
  <si>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</si>
  <si>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</si>
  <si>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</si>
  <si>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</si>
  <si>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</si>
  <si>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</si>
  <si>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</si>
  <si>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</si>
  <si>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</si>
  <si>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</si>
  <si>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</si>
  <si>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</si>
  <si>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</si>
  <si>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</si>
  <si>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</si>
  <si>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</si>
  <si>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</si>
  <si>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</si>
  <si>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</si>
  <si>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</si>
  <si>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</si>
  <si>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</si>
  <si>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</si>
  <si>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</si>
  <si>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</si>
  <si>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</si>
  <si>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</si>
  <si>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</si>
  <si>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</si>
  <si>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</si>
  <si>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</si>
  <si>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</si>
  <si>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</si>
  <si>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</si>
  <si>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</si>
  <si>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</si>
  <si>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</si>
  <si>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</si>
  <si>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</si>
  <si>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</si>
  <si>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</si>
  <si>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</si>
  <si>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</si>
  <si>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</si>
  <si>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</si>
  <si>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</si>
  <si>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</si>
  <si>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</si>
  <si>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</si>
  <si>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</si>
  <si>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</si>
  <si>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</si>
  <si>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</si>
  <si>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</si>
  <si>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</si>
  <si>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</si>
  <si>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</si>
  <si>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</si>
  <si>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</si>
  <si>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</si>
  <si>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</si>
  <si>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</si>
  <si>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</si>
  <si>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</si>
  <si>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</si>
  <si>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</si>
  <si>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</si>
  <si>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</si>
  <si>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</si>
  <si>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</si>
  <si>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</si>
  <si>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</si>
  <si>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</si>
  <si>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</si>
  <si>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</si>
  <si>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</si>
  <si>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</si>
  <si>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</si>
  <si>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</si>
  <si>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</si>
  <si>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</si>
  <si>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</si>
  <si>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</si>
  <si>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</si>
  <si>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</si>
  <si>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</si>
  <si>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</si>
  <si>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</si>
  <si>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</si>
  <si>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</si>
  <si>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</si>
  <si>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</si>
  <si>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</si>
  <si>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</si>
  <si>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</si>
  <si>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</si>
  <si>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</si>
  <si>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</si>
  <si>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</si>
  <si>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</si>
  <si>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</si>
  <si>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</si>
  <si>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</si>
  <si>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</si>
  <si>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</si>
  <si>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</si>
  <si>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</si>
  <si>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</si>
  <si>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</si>
  <si>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</si>
  <si>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</si>
  <si>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</si>
  <si>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</si>
  <si>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</si>
  <si>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</si>
  <si>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</si>
  <si>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</si>
  <si>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</si>
  <si>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</si>
  <si>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</si>
  <si>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</si>
  <si>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</si>
  <si>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</si>
  <si>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</si>
  <si>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</si>
  <si>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</si>
  <si>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</si>
  <si>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</si>
  <si>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</si>
  <si>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</si>
  <si>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</si>
  <si>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</si>
  <si>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</si>
  <si>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</si>
  <si>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</si>
  <si>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</si>
  <si>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</si>
  <si>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</si>
  <si>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</si>
  <si>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</si>
  <si>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</si>
  <si>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</si>
  <si>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</si>
  <si>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</si>
  <si>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</si>
  <si>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</si>
  <si>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</si>
  <si>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</si>
  <si>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</si>
  <si>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</si>
  <si>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</si>
  <si>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</si>
  <si>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</si>
  <si>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</si>
  <si>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</si>
  <si>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</si>
  <si>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</si>
  <si>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</si>
  <si>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</si>
  <si>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</si>
  <si>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</si>
  <si>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</si>
  <si>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</si>
  <si>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</si>
  <si>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</si>
  <si>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</si>
  <si>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</si>
  <si>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</si>
  <si>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</si>
  <si>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</si>
  <si>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</si>
  <si>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</si>
  <si>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</si>
  <si>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</si>
  <si>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</si>
  <si>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</si>
  <si>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</si>
  <si>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</si>
  <si>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</si>
  <si>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</si>
  <si>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</si>
  <si>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</si>
  <si>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</si>
  <si>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</si>
  <si>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</si>
  <si>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</si>
  <si>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</si>
  <si>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</si>
  <si>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</si>
  <si>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</si>
  <si>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</si>
  <si>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</si>
  <si>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</si>
  <si>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</si>
  <si>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</si>
  <si>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</si>
  <si>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</si>
  <si>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</si>
  <si>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</si>
  <si>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</si>
  <si>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</si>
  <si>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</si>
  <si>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</si>
  <si>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</si>
  <si>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</si>
  <si>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</si>
  <si>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</si>
  <si>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</si>
  <si>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</si>
  <si>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</si>
  <si>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</si>
  <si>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</si>
  <si>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</si>
  <si>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</si>
  <si>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</si>
  <si>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</si>
  <si>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</si>
  <si>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</si>
  <si>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</si>
  <si>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</si>
  <si>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</si>
  <si>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</si>
  <si>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</si>
  <si>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</si>
  <si>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</si>
  <si>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</si>
  <si>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</si>
  <si>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</si>
  <si>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</si>
  <si>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</si>
  <si>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</si>
  <si>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</si>
  <si>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</si>
  <si>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</si>
  <si>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</si>
  <si>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</si>
  <si>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</si>
  <si>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</si>
  <si>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</si>
  <si>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</si>
  <si>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</si>
  <si>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</si>
  <si>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</si>
  <si>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</si>
  <si>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</si>
  <si>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</si>
  <si>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</si>
  <si>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</si>
  <si>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</si>
  <si>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</si>
  <si>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</si>
  <si>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</si>
  <si>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</si>
  <si>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</si>
  <si>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</si>
  <si>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</si>
  <si>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</si>
  <si>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</si>
  <si>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</si>
  <si>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</si>
  <si>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</si>
  <si>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</si>
  <si>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</si>
  <si>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</si>
  <si>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</si>
  <si>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</si>
  <si>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</si>
  <si>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</si>
  <si>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</si>
  <si>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</si>
  <si>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</si>
  <si>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</si>
  <si>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</si>
  <si>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</si>
  <si>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</si>
  <si>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</si>
  <si>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</si>
  <si>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</si>
  <si>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</si>
  <si>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</si>
  <si>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</si>
  <si>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</si>
  <si>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</si>
  <si>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</si>
  <si>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</si>
  <si>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</si>
  <si>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</si>
  <si>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</si>
  <si>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</si>
  <si>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</si>
  <si>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</si>
  <si>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</si>
  <si>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</si>
  <si>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</si>
  <si>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</si>
  <si>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</si>
  <si>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</si>
  <si>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</si>
  <si>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</si>
  <si>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</si>
  <si>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</si>
  <si>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</si>
  <si>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</si>
  <si>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</si>
  <si>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</si>
  <si>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</si>
  <si>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</si>
  <si>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</si>
  <si>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</si>
  <si>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</si>
  <si>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</si>
  <si>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</si>
  <si>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</si>
  <si>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</si>
  <si>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</si>
  <si>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</si>
  <si>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</si>
  <si>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</si>
  <si>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</si>
  <si>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</si>
  <si>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</si>
  <si>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</si>
  <si>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</si>
  <si>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</si>
  <si>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</si>
  <si>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</si>
  <si>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</si>
  <si>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</si>
  <si>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</si>
  <si>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</si>
  <si>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</si>
  <si>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</si>
  <si>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</si>
  <si>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</si>
  <si>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</si>
  <si>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</si>
  <si>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</si>
  <si>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</si>
  <si>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</si>
  <si>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</si>
  <si>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</si>
  <si>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</si>
  <si>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</si>
  <si>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</si>
  <si>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</si>
  <si>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</si>
  <si>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</si>
  <si>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</si>
  <si>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</si>
  <si>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</si>
  <si>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</si>
  <si>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</si>
  <si>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</si>
  <si>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</si>
  <si>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</si>
  <si>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</si>
  <si>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</si>
  <si>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</si>
  <si>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</si>
  <si>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</si>
  <si>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</si>
  <si>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</si>
  <si>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</si>
  <si>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</si>
  <si>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</si>
  <si>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</si>
  <si>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</si>
  <si>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</si>
  <si>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</si>
  <si>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</si>
  <si>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</si>
  <si>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</si>
  <si>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</si>
  <si>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</si>
  <si>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</si>
  <si>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</si>
  <si>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</si>
  <si>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</si>
  <si>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</si>
  <si>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</si>
  <si>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</si>
  <si>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</si>
  <si>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</si>
  <si>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</si>
  <si>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</si>
  <si>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</si>
  <si>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</si>
  <si>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</si>
  <si>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</si>
  <si>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</si>
  <si>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</si>
  <si>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</si>
  <si>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</si>
  <si>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</si>
  <si>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</si>
  <si>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</si>
  <si>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</si>
  <si>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</si>
  <si>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</si>
  <si>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</si>
  <si>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</si>
  <si>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</si>
  <si>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</si>
  <si>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</si>
  <si>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</si>
  <si>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</si>
  <si>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</si>
  <si>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</si>
  <si>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</si>
  <si>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</si>
  <si>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</si>
  <si>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</si>
  <si>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</si>
  <si>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</si>
  <si>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</si>
  <si>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</si>
  <si>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</si>
  <si>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</si>
  <si>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</si>
  <si>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</si>
  <si>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</si>
  <si>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</si>
  <si>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</si>
  <si>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</si>
  <si>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</si>
  <si>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</si>
  <si>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</si>
  <si>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</si>
  <si>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</si>
  <si>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</si>
  <si>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</si>
  <si>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</si>
  <si>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</si>
  <si>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</si>
  <si>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</si>
  <si>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</si>
  <si>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</si>
  <si>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</si>
  <si>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</si>
  <si>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</si>
  <si>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</si>
  <si>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</si>
  <si>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</si>
  <si>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</si>
  <si>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</si>
  <si>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</si>
  <si>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</si>
  <si>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</si>
  <si>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</si>
  <si>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</si>
  <si>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</si>
  <si>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</si>
  <si>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</si>
  <si>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</si>
  <si>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</si>
  <si>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</si>
  <si>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</si>
  <si>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</si>
  <si>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</si>
  <si>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</si>
  <si>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</si>
  <si>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</si>
  <si>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</si>
  <si>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</si>
  <si>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</si>
  <si>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</si>
  <si>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</si>
  <si>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</si>
  <si>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</si>
  <si>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</si>
  <si>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</si>
  <si>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</si>
  <si>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</si>
  <si>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</si>
  <si>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</si>
  <si>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</si>
  <si>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</si>
  <si>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</si>
  <si>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</si>
  <si>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</si>
  <si>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</si>
  <si>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</si>
  <si>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</si>
  <si>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</si>
  <si>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</si>
  <si>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</si>
  <si>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</si>
  <si>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</si>
  <si>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</si>
  <si>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</si>
  <si>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</si>
  <si>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</si>
  <si>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</si>
  <si>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</si>
  <si>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</si>
  <si>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</si>
  <si>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</si>
  <si>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</si>
  <si>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</si>
  <si>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</si>
  <si>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</si>
  <si>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</si>
  <si>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</si>
  <si>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</si>
  <si>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</si>
  <si>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</si>
  <si>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</si>
  <si>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</si>
  <si>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</si>
  <si>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</si>
  <si>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</si>
  <si>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</si>
  <si>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</si>
  <si>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</si>
  <si>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</si>
  <si>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</si>
  <si>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</si>
  <si>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</si>
  <si>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</si>
  <si>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</si>
  <si>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</si>
  <si>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</si>
  <si>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</si>
  <si>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</si>
  <si>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</si>
  <si>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</si>
  <si>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</si>
  <si>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</si>
  <si>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</si>
  <si>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</si>
  <si>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</si>
  <si>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</si>
  <si>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</si>
  <si>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</si>
  <si>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</si>
  <si>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</si>
  <si>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</si>
  <si>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</si>
  <si>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</si>
  <si>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</si>
  <si>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</si>
  <si>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</si>
  <si>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</si>
  <si>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</si>
  <si>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</si>
  <si>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</si>
  <si>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</si>
  <si>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</si>
  <si>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</si>
  <si>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</si>
  <si>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</si>
  <si>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</si>
  <si>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</si>
  <si>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</si>
  <si>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</si>
  <si>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</si>
  <si>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</si>
  <si>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</si>
  <si>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</si>
  <si>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</si>
  <si>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</si>
  <si>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</si>
  <si>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</si>
  <si>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</si>
  <si>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</si>
  <si>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</si>
  <si>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</si>
  <si>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</si>
  <si>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</si>
  <si>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</si>
  <si>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</si>
  <si>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</si>
  <si>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</si>
  <si>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</si>
  <si>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</si>
  <si>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</si>
  <si>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</si>
  <si>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</si>
  <si>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</si>
  <si>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</si>
  <si>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</si>
  <si>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</si>
  <si>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</si>
  <si>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</si>
  <si>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</si>
  <si>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</si>
  <si>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</si>
  <si>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</si>
  <si>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</si>
  <si>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</si>
  <si>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</si>
  <si>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</si>
  <si>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</si>
  <si>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</si>
  <si>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</si>
  <si>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</si>
  <si>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</si>
  <si>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</si>
  <si>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</si>
  <si>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</si>
  <si>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</si>
  <si>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</si>
  <si>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</si>
  <si>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</si>
  <si>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</si>
  <si>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</si>
  <si>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</si>
  <si>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</si>
  <si>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</si>
  <si>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</si>
  <si>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</si>
  <si>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</si>
  <si>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</si>
  <si>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</si>
  <si>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</si>
  <si>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</si>
  <si>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</si>
  <si>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</si>
  <si>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</si>
  <si>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</si>
  <si>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</si>
  <si>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</si>
  <si>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</si>
  <si>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</si>
  <si>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</si>
  <si>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</si>
  <si>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</si>
  <si>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</si>
  <si>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</si>
  <si>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</si>
  <si>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</si>
  <si>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</si>
  <si>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</si>
  <si>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</si>
  <si>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</si>
  <si>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</si>
  <si>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</si>
  <si>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</si>
  <si>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</si>
  <si>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</si>
  <si>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</si>
  <si>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</si>
  <si>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</si>
  <si>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</si>
  <si>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</si>
  <si>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</si>
  <si>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</si>
  <si>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</si>
  <si>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</si>
  <si>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</si>
  <si>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</si>
  <si>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</si>
  <si>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</si>
  <si>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</si>
  <si>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</si>
  <si>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</si>
  <si>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</si>
  <si>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</si>
  <si>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</si>
  <si>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</si>
  <si>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</si>
  <si>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</si>
  <si>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</si>
  <si>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</si>
  <si>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</si>
  <si>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</si>
  <si>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</si>
  <si>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</si>
  <si>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</si>
  <si>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</si>
  <si>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</si>
  <si>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</si>
  <si>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</si>
  <si>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</si>
  <si>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</si>
  <si>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</si>
  <si>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</si>
  <si>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</si>
  <si>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</si>
  <si>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</si>
  <si>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</si>
  <si>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</si>
  <si>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</si>
  <si>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</si>
  <si>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</si>
  <si>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</si>
  <si>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</si>
  <si>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</si>
  <si>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</si>
  <si>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</si>
  <si>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</si>
  <si>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</si>
  <si>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</si>
  <si>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</si>
  <si>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</si>
  <si>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</si>
  <si>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</si>
  <si>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</si>
  <si>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</si>
  <si>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</si>
  <si>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</si>
  <si>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</si>
  <si>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</si>
  <si>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</si>
  <si>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</si>
  <si>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</si>
  <si>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</si>
  <si>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</si>
  <si>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</si>
  <si>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</si>
  <si>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</si>
  <si>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</si>
  <si>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</si>
  <si>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</si>
  <si>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</si>
  <si>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</si>
  <si>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</si>
  <si>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</si>
  <si>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</si>
  <si>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</si>
  <si>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</si>
  <si>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</si>
  <si>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</si>
  <si>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</si>
  <si>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</si>
  <si>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</si>
  <si>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</si>
  <si>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</si>
  <si>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</si>
  <si>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</si>
  <si>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</si>
  <si>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</si>
  <si>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</si>
  <si>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</si>
  <si>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</si>
  <si>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</si>
  <si>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</si>
  <si>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</si>
  <si>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</si>
  <si>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</si>
  <si>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</si>
  <si>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</si>
  <si>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</si>
  <si>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</si>
  <si>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</si>
  <si>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</si>
  <si>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</si>
  <si>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</si>
  <si>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</si>
  <si>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</si>
  <si>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</si>
  <si>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</si>
  <si>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</si>
  <si>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</si>
  <si>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</si>
  <si>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</si>
  <si>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</si>
  <si>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</si>
  <si>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</si>
  <si>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</si>
  <si>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</si>
  <si>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</si>
  <si>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</si>
  <si>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</si>
  <si>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</si>
  <si>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</si>
  <si>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</si>
  <si>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</si>
  <si>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</si>
  <si>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</si>
  <si>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</si>
  <si>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</si>
  <si>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</si>
  <si>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</si>
  <si>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</si>
  <si>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</si>
  <si>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</si>
  <si>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</si>
  <si>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</si>
  <si>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</si>
  <si>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</si>
  <si>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</si>
  <si>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</si>
  <si>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</si>
  <si>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</si>
  <si>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</si>
  <si>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</si>
  <si>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</si>
  <si>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</si>
  <si>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</si>
  <si>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</si>
  <si>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</si>
  <si>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</si>
  <si>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</si>
  <si>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</si>
  <si>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</si>
  <si>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</si>
  <si>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</si>
  <si>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</si>
  <si>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</si>
  <si>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</si>
  <si>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</si>
  <si>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</si>
  <si>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</si>
  <si>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</si>
  <si>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</si>
  <si>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</si>
  <si>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</si>
  <si>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</si>
  <si>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</si>
  <si>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</si>
  <si>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</si>
  <si>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</si>
  <si>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</si>
  <si>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</si>
  <si>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</si>
  <si>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</si>
  <si>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</si>
  <si>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</si>
  <si>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</si>
  <si>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</si>
  <si>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</si>
  <si>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</si>
  <si>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</si>
  <si>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</si>
  <si>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</si>
  <si>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</si>
  <si>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</si>
  <si>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</si>
  <si>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</si>
  <si>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</si>
  <si>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</si>
  <si>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</si>
  <si>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</si>
  <si>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</si>
  <si>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</si>
  <si>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</si>
  <si>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</si>
  <si>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</si>
  <si>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</si>
  <si>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</si>
  <si>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</si>
  <si>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</si>
  <si>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</si>
  <si>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</si>
  <si>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</si>
  <si>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</si>
  <si>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</si>
  <si>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</si>
  <si>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</si>
  <si>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</si>
  <si>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</si>
  <si>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</si>
  <si>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</si>
  <si>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</si>
  <si>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</si>
  <si>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</si>
  <si>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</si>
  <si>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</si>
  <si>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</si>
  <si>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</si>
  <si>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</si>
  <si>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</si>
  <si>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</si>
  <si>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</si>
  <si>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</si>
  <si>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</si>
  <si>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</si>
  <si>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</si>
  <si>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</si>
  <si>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</si>
  <si>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</si>
  <si>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</si>
  <si>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</si>
  <si>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</si>
  <si>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</si>
  <si>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</si>
  <si>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</si>
  <si>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</si>
  <si>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</si>
  <si>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</si>
  <si>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</si>
  <si>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</si>
  <si>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</si>
  <si>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</si>
  <si>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</si>
  <si>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</si>
  <si>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</si>
  <si>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</si>
  <si>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</si>
  <si>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</si>
  <si>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</si>
  <si>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</si>
  <si>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</si>
  <si>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</si>
  <si>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</si>
  <si>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</si>
  <si>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</si>
  <si>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</si>
  <si>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</si>
  <si>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</si>
  <si>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</si>
  <si>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</si>
  <si>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</si>
  <si>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</si>
  <si>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</si>
  <si>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</si>
  <si>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</si>
  <si>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</si>
  <si>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</si>
  <si>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</si>
  <si>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</si>
  <si>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</si>
  <si>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</si>
  <si>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</si>
  <si>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</si>
  <si>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</si>
  <si>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</si>
  <si>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</si>
  <si>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</si>
  <si>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</si>
  <si>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</si>
  <si>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</si>
  <si>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</si>
  <si>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</si>
  <si>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</si>
  <si>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</si>
  <si>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</si>
  <si>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</si>
  <si>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</si>
  <si>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</si>
  <si>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</si>
  <si>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</si>
  <si>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</si>
  <si>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</si>
  <si>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</si>
  <si>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</si>
  <si>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</si>
  <si>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</si>
  <si>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</si>
  <si>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</si>
  <si>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</si>
  <si>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</si>
  <si>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</si>
  <si>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</si>
  <si>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</si>
  <si>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</si>
  <si>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</si>
  <si>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</si>
  <si>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</si>
  <si>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</si>
  <si>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</si>
  <si>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</si>
  <si>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</si>
  <si>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</si>
  <si>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</si>
  <si>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</si>
  <si>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</si>
  <si>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</si>
  <si>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</si>
  <si>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</si>
  <si>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</si>
  <si>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</si>
  <si>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</si>
  <si>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</si>
  <si>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</si>
  <si>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</si>
  <si>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</si>
  <si>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</si>
  <si>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</si>
  <si>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</si>
  <si>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</si>
  <si>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</si>
  <si>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</si>
  <si>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</si>
  <si>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</si>
  <si>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</si>
  <si>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</si>
  <si>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</si>
  <si>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</si>
  <si>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</si>
  <si>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</si>
  <si>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</si>
  <si>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</si>
  <si>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</si>
  <si>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</si>
  <si>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</si>
  <si>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</si>
  <si>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</si>
  <si>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</si>
  <si>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</si>
  <si>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</si>
  <si>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</si>
  <si>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</si>
  <si>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</si>
  <si>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</si>
  <si>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</si>
  <si>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</si>
  <si>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</si>
  <si>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</si>
  <si>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</si>
  <si>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</si>
  <si>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</si>
  <si>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</si>
  <si>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</si>
  <si>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</si>
  <si>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</si>
  <si>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</si>
  <si>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</si>
  <si>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</si>
  <si>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</si>
  <si>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</si>
  <si>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</si>
  <si>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</si>
  <si>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</si>
  <si>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</si>
  <si>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</si>
  <si>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</si>
  <si>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</si>
  <si>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</si>
  <si>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</si>
  <si>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</si>
  <si>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</si>
  <si>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</si>
  <si>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</si>
  <si>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</si>
  <si>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</si>
  <si>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</si>
  <si>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</si>
  <si>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</si>
  <si>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</si>
  <si>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</si>
  <si>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</si>
  <si>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</si>
  <si>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</si>
  <si>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</si>
  <si>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</si>
  <si>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</si>
  <si>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</si>
  <si>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</si>
  <si>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</si>
  <si>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</si>
  <si>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</si>
  <si>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</si>
  <si>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</si>
  <si>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</si>
  <si>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</si>
  <si>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</si>
  <si>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</si>
  <si>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</si>
  <si>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</si>
  <si>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</si>
  <si>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</si>
  <si>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</si>
  <si>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</si>
  <si>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</si>
  <si>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</si>
  <si>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</si>
  <si>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</si>
  <si>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</si>
  <si>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</si>
  <si>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</si>
  <si>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</si>
  <si>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</si>
  <si>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</si>
  <si>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</si>
  <si>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</si>
  <si>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</si>
  <si>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</si>
  <si>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</si>
  <si>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</si>
  <si>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</si>
  <si>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</si>
  <si>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</si>
  <si>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</si>
  <si>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</si>
  <si>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</si>
  <si>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</si>
  <si>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</si>
  <si>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</si>
  <si>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</si>
  <si>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</si>
  <si>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</si>
  <si>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</si>
  <si>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</si>
  <si>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</si>
  <si>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</si>
  <si>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</si>
  <si>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</si>
  <si>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</si>
  <si>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</si>
  <si>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</si>
  <si>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</si>
  <si>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</si>
  <si>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</si>
  <si>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</si>
  <si>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</si>
  <si>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</si>
  <si>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</si>
  <si>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</si>
  <si>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</si>
  <si>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</si>
  <si>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</si>
  <si>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</si>
  <si>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</si>
  <si>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</si>
  <si>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</si>
  <si>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</si>
  <si>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</si>
  <si>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</si>
  <si>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</si>
  <si>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</si>
  <si>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</si>
  <si>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</si>
  <si>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</si>
  <si>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</si>
  <si>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</si>
  <si>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</si>
  <si>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</si>
  <si>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</si>
  <si>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</si>
  <si>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</si>
  <si>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</si>
  <si>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</si>
  <si>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</si>
  <si>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</si>
  <si>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</si>
  <si>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</si>
  <si>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</si>
  <si>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</si>
  <si>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</si>
  <si>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</si>
  <si>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</si>
  <si>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</si>
  <si>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</si>
  <si>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</si>
  <si>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</si>
  <si>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</si>
  <si>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</si>
  <si>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</si>
  <si>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</si>
  <si>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</si>
  <si>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</si>
  <si>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</si>
  <si>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</si>
  <si>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</si>
  <si>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</si>
  <si>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</si>
  <si>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</si>
  <si>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</si>
  <si>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</si>
  <si>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</si>
  <si>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</si>
  <si>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</si>
  <si>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</si>
  <si>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</si>
  <si>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</si>
  <si>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</si>
  <si>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</si>
  <si>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</si>
  <si>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</si>
  <si>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</si>
  <si>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</si>
  <si>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</si>
  <si>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</si>
  <si>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</si>
  <si>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</si>
  <si>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</si>
  <si>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</si>
  <si>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</si>
  <si>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</si>
  <si>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</si>
  <si>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</si>
  <si>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</si>
  <si>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</si>
  <si>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</si>
  <si>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</si>
  <si>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</si>
  <si>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</si>
  <si>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</si>
  <si>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</si>
  <si>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</si>
  <si>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</si>
  <si>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</si>
  <si>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</si>
  <si>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</si>
  <si>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</si>
  <si>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</si>
  <si>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</si>
  <si>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</si>
  <si>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</si>
  <si>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</si>
  <si>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</si>
  <si>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</si>
  <si>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</si>
  <si>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</si>
  <si>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</si>
  <si>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</si>
  <si>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</si>
  <si>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</si>
  <si>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</si>
  <si>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</si>
  <si>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</si>
  <si>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</si>
  <si>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</si>
  <si>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</si>
  <si>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</si>
  <si>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</si>
  <si>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</si>
  <si>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</si>
  <si>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</si>
  <si>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</si>
  <si>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</si>
  <si>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</si>
  <si>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</si>
  <si>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</si>
  <si>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</si>
  <si>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</si>
  <si>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</si>
  <si>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</si>
  <si>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</si>
  <si>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</si>
  <si>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</si>
  <si>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</si>
  <si>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</si>
  <si>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</si>
  <si>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</si>
  <si>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</si>
  <si>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</si>
  <si>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</si>
  <si>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</si>
  <si>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</si>
  <si>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</si>
  <si>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</si>
  <si>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</si>
  <si>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</si>
  <si>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</si>
  <si>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</si>
  <si>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</si>
  <si>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</si>
  <si>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</si>
  <si>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</si>
  <si>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</si>
  <si>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</si>
  <si>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</si>
  <si>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</si>
  <si>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</si>
  <si>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</si>
  <si>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</si>
  <si>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</si>
  <si>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</si>
  <si>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</si>
  <si>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</si>
  <si>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</si>
  <si>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</si>
  <si>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</si>
  <si>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</si>
  <si>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</si>
  <si>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</si>
  <si>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</si>
  <si>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</si>
  <si>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</si>
  <si>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</si>
  <si>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</si>
  <si>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</si>
  <si>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</si>
  <si>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</si>
  <si>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</si>
  <si>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</si>
  <si>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</si>
  <si>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</si>
  <si>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</si>
  <si>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</si>
  <si>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</si>
  <si>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</si>
  <si>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</si>
  <si>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</si>
  <si>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</si>
  <si>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</si>
  <si>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</si>
  <si>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</si>
  <si>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</si>
  <si>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</si>
  <si>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</si>
  <si>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</si>
  <si>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</si>
  <si>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</si>
  <si>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</si>
  <si>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</si>
  <si>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</si>
  <si>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</si>
  <si>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</si>
  <si>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</si>
  <si>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</si>
  <si>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</si>
  <si>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</si>
  <si>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</si>
  <si>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</si>
  <si>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</si>
  <si>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</si>
  <si>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</si>
  <si>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</si>
  <si>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</si>
  <si>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</si>
  <si>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</si>
  <si>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</si>
  <si>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</si>
  <si>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</si>
  <si>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</si>
  <si>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</si>
  <si>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</si>
  <si>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</si>
  <si>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</si>
  <si>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</si>
  <si>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</si>
  <si>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</si>
  <si>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</si>
  <si>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</si>
  <si>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</si>
  <si>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</si>
  <si>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</si>
  <si>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</si>
  <si>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</si>
  <si>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</si>
  <si>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</si>
  <si>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</si>
  <si>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</si>
  <si>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</si>
  <si>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</si>
  <si>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</si>
  <si>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</si>
  <si>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</si>
  <si>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</si>
  <si>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</si>
  <si>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</si>
  <si>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</si>
  <si>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</si>
  <si>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</si>
  <si>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</si>
  <si>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</si>
  <si>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</si>
  <si>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</si>
  <si>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</si>
  <si>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</si>
  <si>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</si>
  <si>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</si>
  <si>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</si>
  <si>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</si>
  <si>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</si>
  <si>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</si>
  <si>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</si>
  <si>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</si>
  <si>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</si>
  <si>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</si>
  <si>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</si>
  <si>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</si>
  <si>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</si>
  <si>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</si>
  <si>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</si>
  <si>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</si>
  <si>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</si>
  <si>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</si>
  <si>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</si>
  <si>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</si>
  <si>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</si>
  <si>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</si>
  <si>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</si>
  <si>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</si>
  <si>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</si>
  <si>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</si>
  <si>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</si>
  <si>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</si>
  <si>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</si>
  <si>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</si>
  <si>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</si>
  <si>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</si>
  <si>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</si>
  <si>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</si>
  <si>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</si>
  <si>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</si>
  <si>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</si>
  <si>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</si>
  <si>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</si>
  <si>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</si>
  <si>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</si>
  <si>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</si>
  <si>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</si>
  <si>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</si>
  <si>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</si>
  <si>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</si>
  <si>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</si>
  <si>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</si>
  <si>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</si>
  <si>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</si>
  <si>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</si>
  <si>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</si>
  <si>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</si>
  <si>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</si>
  <si>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</si>
  <si>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</si>
  <si>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</si>
  <si>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</si>
  <si>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</si>
  <si>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</si>
  <si>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</si>
  <si>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</si>
  <si>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</si>
  <si>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</si>
  <si>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</si>
  <si>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</si>
  <si>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</si>
  <si>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</si>
  <si>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</si>
  <si>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</si>
  <si>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</si>
  <si>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</si>
  <si>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</si>
  <si>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</si>
  <si>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</si>
  <si>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</si>
  <si>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</si>
  <si>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</si>
  <si>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</si>
  <si>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</si>
  <si>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</si>
  <si>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</si>
  <si>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</si>
  <si>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</si>
  <si>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</si>
  <si>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</si>
  <si>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</si>
  <si>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</si>
  <si>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</si>
  <si>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</si>
  <si>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</si>
  <si>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</si>
  <si>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</si>
  <si>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</si>
  <si>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</si>
  <si>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</si>
  <si>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</si>
  <si>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</si>
  <si>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</si>
  <si>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</si>
  <si>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</si>
  <si>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</si>
  <si>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</si>
  <si>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</si>
  <si>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</si>
  <si>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</si>
  <si>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</si>
  <si>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</si>
  <si>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</si>
  <si>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</si>
  <si>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</si>
  <si>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</si>
  <si>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</si>
  <si>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</si>
  <si>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</si>
  <si>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</si>
  <si>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</si>
  <si>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</si>
  <si>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</si>
  <si>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</si>
  <si>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</si>
  <si>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</si>
  <si>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</si>
  <si>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</si>
  <si>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</si>
  <si>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</si>
  <si>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</si>
  <si>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</si>
  <si>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</si>
  <si>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</si>
  <si>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</si>
  <si>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</si>
  <si>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</si>
  <si>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</si>
  <si>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</si>
  <si>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</si>
  <si>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</si>
  <si>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</si>
  <si>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</si>
  <si>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</si>
  <si>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</si>
  <si>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</si>
  <si>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</si>
  <si>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</si>
  <si>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</si>
  <si>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</si>
  <si>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</si>
  <si>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</si>
  <si>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</si>
  <si>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</si>
  <si>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</si>
  <si>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</si>
  <si>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</si>
  <si>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</si>
  <si>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</si>
  <si>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</si>
  <si>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</si>
  <si>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</si>
  <si>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</si>
  <si>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</si>
  <si>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</si>
  <si>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</si>
  <si>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</si>
  <si>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</si>
  <si>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</si>
  <si>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</si>
  <si>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</si>
  <si>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</si>
  <si>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</si>
  <si>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</si>
  <si>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</si>
  <si>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</si>
  <si>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</si>
  <si>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</si>
  <si>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</si>
  <si>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</si>
  <si>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</si>
  <si>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</si>
  <si>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</si>
  <si>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</si>
  <si>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</si>
  <si>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</si>
  <si>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</si>
  <si>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</si>
  <si>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</si>
  <si>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</si>
  <si>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</si>
  <si>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</si>
  <si>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</si>
  <si>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</si>
  <si>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</si>
  <si>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</si>
  <si>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</si>
  <si>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</si>
  <si>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</si>
  <si>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</si>
  <si>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</si>
  <si>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</si>
  <si>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</si>
  <si>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</si>
  <si>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</si>
  <si>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</si>
  <si>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</si>
  <si>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</si>
  <si>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</si>
  <si>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</si>
  <si>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</si>
  <si>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</si>
  <si>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</si>
  <si>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</si>
  <si>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</si>
  <si>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</si>
  <si>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</si>
  <si>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</si>
  <si>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</si>
  <si>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</si>
  <si>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</si>
  <si>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</si>
  <si>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</si>
  <si>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</si>
  <si>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</si>
  <si>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</si>
  <si>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</si>
  <si>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</si>
  <si>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</si>
  <si>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</si>
  <si>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</si>
  <si>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</si>
  <si>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</si>
  <si>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</si>
  <si>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</si>
  <si>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</si>
  <si>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</si>
  <si>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</si>
  <si>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</si>
  <si>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</si>
  <si>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</si>
  <si>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</si>
  <si>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</si>
  <si>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</si>
  <si>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</si>
  <si>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</si>
  <si>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</si>
  <si>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</si>
  <si>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</si>
  <si>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</si>
  <si>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</si>
  <si>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</si>
  <si>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</si>
  <si>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</si>
  <si>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</si>
  <si>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</si>
  <si>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</si>
  <si>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</si>
  <si>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</si>
  <si>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</si>
  <si>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</si>
  <si>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</si>
  <si>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</si>
  <si>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</si>
  <si>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</si>
  <si>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</si>
  <si>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</si>
  <si>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</si>
  <si>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</si>
  <si>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</si>
  <si>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</si>
  <si>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</si>
  <si>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</si>
  <si>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</si>
  <si>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</si>
  <si>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</si>
  <si>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</si>
  <si>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</si>
  <si>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</si>
  <si>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</si>
  <si>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</si>
  <si>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</si>
  <si>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</si>
  <si>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</si>
  <si>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</si>
  <si>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</si>
  <si>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</si>
  <si>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</si>
  <si>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</si>
  <si>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</si>
  <si>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</si>
  <si>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</si>
  <si>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</si>
  <si>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</si>
  <si>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</si>
  <si>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</si>
  <si>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</si>
  <si>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</si>
  <si>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</si>
  <si>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</si>
  <si>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</si>
  <si>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</si>
  <si>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</si>
  <si>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</si>
  <si>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</si>
  <si>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</si>
  <si>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</si>
  <si>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</si>
  <si>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</si>
  <si>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</si>
  <si>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</si>
  <si>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</si>
  <si>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</si>
  <si>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</si>
  <si>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</si>
  <si>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</si>
  <si>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</si>
  <si>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</si>
  <si>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</si>
  <si>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</si>
  <si>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</si>
  <si>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</si>
  <si>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</si>
  <si>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</si>
  <si>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</si>
  <si>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</si>
  <si>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</si>
  <si>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</si>
  <si>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</si>
  <si>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</si>
  <si>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</si>
  <si>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</si>
  <si>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</si>
  <si>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</si>
  <si>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</si>
  <si>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</si>
  <si>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</si>
  <si>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</si>
  <si>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</si>
  <si>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</si>
  <si>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</si>
  <si>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</si>
  <si>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</si>
  <si>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</si>
  <si>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</si>
  <si>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</si>
  <si>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</si>
  <si>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</si>
  <si>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</si>
  <si>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</si>
  <si>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</si>
  <si>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</si>
  <si>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</si>
  <si>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</si>
  <si>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</si>
  <si>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</si>
  <si>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</si>
  <si>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</si>
  <si>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</si>
  <si>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</si>
  <si>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</si>
  <si>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</si>
  <si>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</si>
  <si>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</si>
  <si>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</si>
  <si>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</si>
  <si>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</si>
  <si>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</si>
  <si>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</si>
  <si>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</si>
  <si>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</si>
  <si>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</si>
  <si>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</si>
  <si>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</si>
  <si>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</si>
  <si>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</si>
  <si>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</si>
  <si>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</si>
  <si>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</si>
  <si>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</si>
  <si>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</si>
  <si>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</si>
  <si>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</si>
  <si>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</si>
  <si>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</si>
  <si>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</si>
  <si>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</si>
  <si>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</si>
  <si>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</si>
  <si>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</si>
  <si>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</si>
  <si>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</si>
  <si>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</si>
  <si>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</si>
  <si>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</si>
  <si>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</si>
  <si>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</si>
  <si>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</si>
  <si>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</si>
  <si>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</si>
  <si>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</si>
  <si>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</si>
  <si>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</si>
  <si>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</si>
  <si>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</si>
  <si>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</si>
  <si>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</si>
  <si>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</si>
  <si>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</si>
  <si>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</si>
  <si>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</si>
  <si>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</si>
  <si>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</si>
  <si>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</si>
  <si>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</si>
  <si>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</si>
  <si>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</si>
  <si>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</si>
  <si>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</si>
  <si>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</si>
  <si>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</si>
  <si>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</si>
  <si>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</si>
  <si>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</si>
  <si>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</si>
  <si>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</si>
  <si>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</si>
  <si>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</si>
  <si>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</si>
  <si>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</si>
  <si>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</si>
  <si>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</si>
  <si>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</si>
  <si>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</si>
  <si>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</si>
  <si>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</si>
  <si>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</si>
  <si>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</si>
  <si>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</si>
  <si>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</si>
  <si>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</si>
  <si>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</si>
  <si>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</si>
  <si>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</si>
  <si>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</si>
  <si>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</si>
  <si>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</si>
  <si>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</si>
  <si>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</si>
  <si>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</si>
  <si>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</si>
  <si>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</si>
  <si>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</si>
  <si>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</si>
  <si>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</si>
  <si>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</si>
  <si>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</si>
  <si>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</si>
  <si>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</si>
  <si>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</si>
  <si>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</si>
  <si>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</si>
  <si>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</si>
  <si>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</si>
  <si>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</si>
  <si>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</si>
  <si>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</si>
  <si>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</si>
  <si>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</si>
  <si>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</si>
  <si>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</si>
  <si>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</si>
  <si>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</si>
  <si>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</si>
  <si>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</si>
  <si>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</si>
  <si>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</si>
  <si>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</si>
  <si>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</si>
  <si>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</si>
  <si>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</si>
  <si>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</si>
  <si>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</si>
  <si>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</si>
  <si>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</si>
  <si>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</si>
  <si>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</si>
  <si>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</si>
  <si>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</si>
  <si>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</si>
  <si>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</si>
  <si>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</si>
  <si>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</si>
  <si>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</si>
  <si>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</si>
  <si>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</si>
  <si>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</si>
  <si>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</si>
  <si>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</si>
  <si>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</si>
  <si>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</si>
  <si>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</si>
  <si>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</si>
  <si>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</si>
  <si>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</si>
  <si>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</si>
  <si>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</si>
  <si>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</si>
  <si>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</si>
  <si>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</si>
  <si>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</si>
  <si>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</si>
  <si>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</si>
  <si>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</si>
  <si>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</si>
  <si>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</si>
  <si>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</si>
  <si>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</si>
  <si>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</si>
  <si>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</si>
  <si>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</si>
  <si>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</si>
  <si>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</si>
  <si>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</si>
  <si>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</si>
  <si>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</si>
  <si>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</si>
  <si>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</si>
  <si>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</si>
  <si>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</si>
  <si>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</si>
  <si>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</si>
  <si>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</si>
  <si>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</si>
  <si>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</si>
  <si>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</si>
  <si>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</si>
  <si>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</si>
  <si>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</si>
  <si>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</si>
  <si>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</si>
  <si>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</si>
  <si>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</si>
  <si>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</si>
  <si>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</si>
  <si>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</si>
  <si>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</si>
  <si>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</si>
  <si>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</si>
  <si>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</si>
  <si>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</si>
  <si>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</si>
  <si>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</si>
  <si>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</si>
  <si>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</si>
  <si>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</si>
  <si>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</si>
  <si>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</si>
  <si>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</si>
  <si>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</si>
  <si>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</si>
  <si>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</si>
  <si>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</si>
  <si>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</si>
  <si>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</si>
  <si>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</si>
  <si>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</si>
  <si>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</si>
  <si>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</si>
  <si>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</si>
  <si>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</si>
  <si>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</si>
  <si>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</si>
  <si>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</si>
  <si>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</si>
  <si>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</si>
  <si>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</si>
  <si>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</si>
  <si>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</si>
  <si>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</si>
  <si>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</si>
  <si>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</si>
  <si>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</si>
  <si>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</si>
  <si>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</si>
  <si>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</si>
  <si>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</si>
  <si>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</si>
  <si>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</si>
  <si>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</si>
  <si>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</si>
  <si>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</si>
  <si>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</si>
  <si>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</si>
  <si>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</si>
  <si>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</si>
  <si>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</si>
  <si>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</si>
  <si>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</si>
  <si>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</si>
  <si>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</si>
  <si>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</si>
  <si>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</si>
  <si>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</si>
  <si>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</si>
  <si>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</si>
  <si>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</si>
  <si>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</si>
  <si>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</si>
  <si>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</si>
  <si>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</si>
  <si>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</si>
  <si>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</si>
  <si>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</si>
  <si>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</si>
  <si>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</si>
  <si>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</si>
  <si>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</si>
  <si>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</si>
  <si>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</si>
  <si>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</si>
  <si>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</si>
  <si>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</si>
  <si>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</si>
  <si>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</si>
  <si>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</si>
  <si>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</si>
  <si>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</si>
  <si>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</si>
  <si>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</si>
  <si>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</si>
  <si>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</si>
  <si>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</si>
  <si>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</si>
  <si>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</si>
  <si>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</si>
  <si>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</si>
  <si>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</si>
  <si>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</si>
  <si>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</si>
  <si>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</si>
  <si>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</si>
  <si>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</si>
  <si>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</si>
  <si>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</si>
  <si>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</si>
  <si>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</si>
  <si>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</si>
  <si>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</si>
  <si>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</si>
  <si>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</si>
  <si>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</si>
  <si>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</si>
  <si>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</si>
  <si>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</si>
  <si>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</si>
  <si>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</si>
  <si>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</si>
  <si>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</si>
  <si>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</si>
  <si>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</si>
  <si>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</si>
  <si>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</si>
  <si>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</si>
  <si>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</si>
  <si>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</si>
  <si>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</si>
  <si>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</si>
  <si>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</si>
  <si>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</si>
  <si>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</si>
  <si>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</si>
  <si>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</si>
  <si>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</si>
  <si>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</si>
  <si>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</si>
  <si>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</si>
  <si>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</si>
  <si>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</si>
  <si>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</si>
  <si>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</si>
  <si>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</si>
  <si>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</si>
  <si>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</si>
  <si>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</si>
  <si>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</si>
  <si>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</si>
  <si>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</si>
  <si>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</si>
  <si>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</si>
  <si>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</si>
  <si>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</si>
  <si>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</si>
  <si>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</si>
  <si>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</si>
  <si>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</si>
  <si>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</si>
  <si>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</si>
  <si>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</si>
  <si>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</si>
  <si>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</si>
  <si>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</si>
  <si>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</si>
  <si>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</si>
  <si>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</si>
  <si>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</si>
  <si>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</si>
  <si>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</si>
  <si>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</si>
  <si>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</si>
  <si>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</si>
  <si>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</si>
  <si>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</si>
  <si>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</si>
  <si>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</si>
  <si>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</si>
  <si>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</si>
  <si>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</si>
  <si>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</si>
  <si>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</si>
  <si>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</si>
  <si>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</si>
  <si>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</si>
  <si>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</si>
  <si>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</si>
  <si>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</si>
  <si>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</si>
  <si>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</si>
  <si>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</si>
  <si>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</si>
  <si>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</si>
  <si>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</si>
  <si>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</si>
  <si>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</si>
  <si>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</si>
  <si>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</si>
  <si>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</si>
  <si>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</si>
  <si>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</si>
  <si>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</si>
  <si>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</si>
  <si>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</si>
  <si>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</si>
  <si>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</si>
  <si>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</si>
  <si>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</si>
  <si>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</si>
  <si>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</si>
  <si>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</si>
  <si>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</si>
  <si>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</si>
  <si>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</si>
  <si>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</si>
  <si>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</si>
  <si>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</si>
  <si>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</si>
  <si>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</si>
  <si>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</si>
  <si>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</si>
  <si>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</si>
  <si>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</si>
  <si>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</si>
  <si>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</si>
  <si>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</si>
  <si>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</si>
  <si>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</si>
  <si>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</si>
  <si>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</si>
  <si>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</si>
  <si>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</si>
  <si>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</si>
  <si>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</si>
  <si>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</si>
  <si>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</si>
  <si>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</si>
  <si>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</si>
  <si>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</si>
  <si>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</si>
  <si>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</si>
  <si>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</si>
  <si>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</si>
  <si>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</si>
  <si>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</si>
  <si>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</si>
  <si>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</si>
  <si>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</si>
  <si>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</si>
  <si>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</si>
  <si>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</si>
  <si>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</si>
  <si>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</si>
  <si>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</si>
  <si>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</si>
  <si>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</si>
  <si>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</si>
  <si>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</si>
  <si>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</si>
  <si>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</si>
  <si>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</si>
  <si>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</si>
  <si>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</si>
  <si>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</si>
  <si>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</si>
  <si>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</si>
  <si>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</si>
  <si>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</si>
  <si>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</si>
  <si>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</si>
  <si>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</si>
  <si>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</si>
  <si>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</si>
  <si>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</si>
  <si>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</si>
  <si>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</si>
  <si>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</si>
  <si>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</si>
  <si>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</si>
  <si>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</si>
  <si>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</si>
  <si>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</si>
  <si>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</si>
  <si>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</si>
  <si>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</si>
  <si>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</si>
  <si>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</si>
  <si>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</si>
  <si>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</si>
  <si>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</si>
  <si>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</si>
  <si>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</si>
  <si>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</si>
  <si>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</si>
  <si>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</si>
  <si>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</si>
  <si>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</si>
  <si>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</si>
  <si>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</si>
  <si>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</si>
  <si>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</si>
  <si>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</si>
  <si>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</si>
  <si>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</si>
  <si>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</si>
  <si>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</si>
  <si>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</si>
  <si>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</si>
  <si>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</si>
  <si>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</si>
  <si>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</si>
  <si>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</si>
  <si>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</si>
  <si>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</si>
  <si>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</si>
  <si>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</si>
  <si>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</si>
  <si>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</si>
  <si>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</si>
  <si>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</si>
  <si>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</si>
  <si>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</si>
  <si>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</si>
  <si>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</si>
  <si>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</si>
  <si>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</si>
  <si>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</si>
  <si>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</si>
  <si>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</si>
  <si>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</si>
  <si>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</si>
  <si>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</si>
  <si>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</si>
  <si>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</si>
  <si>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</si>
  <si>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</si>
  <si>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</si>
  <si>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</si>
  <si>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</si>
  <si>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</si>
  <si>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</si>
  <si>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</si>
  <si>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</si>
  <si>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</si>
  <si>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</si>
  <si>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</si>
  <si>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</si>
  <si>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</si>
  <si>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</si>
  <si>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</si>
  <si>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</si>
  <si>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</si>
  <si>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</si>
  <si>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</si>
  <si>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</si>
  <si>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</si>
  <si>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</si>
  <si>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</si>
  <si>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</si>
  <si>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</si>
  <si>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</si>
  <si>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</si>
  <si>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</si>
  <si>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</si>
  <si>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</si>
  <si>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</si>
  <si>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</si>
  <si>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</si>
  <si>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</si>
  <si>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</si>
  <si>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</si>
  <si>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</si>
  <si>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</si>
  <si>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</si>
  <si>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</si>
  <si>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</si>
  <si>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</si>
  <si>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</si>
  <si>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</si>
  <si>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</si>
  <si>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</si>
  <si>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</si>
  <si>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</si>
  <si>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</si>
  <si>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</si>
  <si>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</si>
  <si>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</si>
  <si>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</si>
  <si>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</si>
  <si>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</si>
  <si>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</si>
  <si>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</si>
  <si>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</si>
  <si>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</si>
  <si>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</si>
  <si>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</si>
  <si>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</si>
  <si>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</si>
  <si>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</si>
  <si>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</si>
  <si>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</si>
  <si>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</si>
  <si>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</si>
  <si>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</si>
  <si>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</si>
  <si>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</si>
  <si>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</si>
  <si>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</si>
  <si>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</si>
  <si>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</si>
  <si>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</si>
  <si>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</si>
  <si>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</si>
  <si>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</si>
  <si>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</si>
  <si>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</si>
  <si>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</si>
  <si>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</si>
  <si>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</si>
  <si>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</si>
  <si>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</si>
  <si>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</si>
  <si>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</si>
  <si>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</si>
  <si>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</si>
  <si>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</si>
  <si>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</si>
  <si>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</si>
  <si>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</si>
  <si>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</si>
  <si>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</si>
  <si>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</si>
  <si>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</si>
  <si>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</si>
  <si>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</si>
  <si>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</si>
  <si>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</si>
  <si>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</si>
  <si>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</si>
  <si>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</si>
  <si>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</si>
  <si>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</si>
  <si>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</si>
  <si>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</si>
  <si>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</si>
  <si>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</si>
  <si>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</si>
  <si>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</si>
  <si>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</si>
  <si>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</si>
  <si>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</si>
  <si>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</si>
  <si>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</si>
  <si>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</si>
  <si>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</si>
  <si>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</si>
  <si>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</si>
  <si>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</si>
  <si>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</si>
  <si>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</si>
  <si>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</si>
  <si>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</si>
  <si>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</si>
  <si>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</si>
  <si>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</si>
  <si>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</si>
  <si>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</si>
  <si>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</si>
  <si>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</si>
  <si>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</si>
  <si>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</si>
  <si>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</si>
  <si>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</si>
  <si>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</si>
  <si>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</si>
  <si>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</si>
  <si>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</si>
  <si>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</si>
  <si>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</si>
  <si>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</si>
  <si>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</si>
  <si>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</si>
  <si>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</si>
  <si>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</si>
  <si>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</si>
  <si>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</si>
  <si>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</si>
  <si>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</si>
  <si>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</si>
  <si>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</si>
  <si>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</si>
  <si>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</si>
  <si>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</si>
  <si>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</si>
  <si>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</si>
  <si>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</si>
  <si>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</si>
  <si>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</si>
  <si>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</si>
  <si>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</si>
  <si>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</si>
  <si>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</si>
  <si>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</si>
  <si>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</si>
  <si>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</si>
  <si>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</si>
  <si>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</si>
  <si>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</si>
  <si>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</si>
  <si>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</si>
  <si>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</si>
  <si>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</si>
  <si>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</si>
  <si>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</si>
  <si>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</si>
  <si>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</si>
  <si>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</si>
  <si>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</si>
  <si>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</si>
  <si>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</si>
  <si>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</si>
  <si>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</si>
  <si>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</si>
  <si>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</si>
  <si>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</si>
  <si>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</si>
  <si>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</si>
  <si>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</si>
  <si>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</si>
  <si>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</si>
  <si>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</si>
  <si>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</si>
  <si>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</si>
  <si>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</si>
  <si>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</si>
  <si>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</si>
  <si>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</si>
  <si>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</si>
  <si>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</si>
  <si>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</si>
  <si>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</si>
  <si>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</si>
  <si>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</si>
  <si>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</si>
  <si>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</si>
  <si>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</si>
  <si>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</si>
  <si>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</si>
  <si>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</si>
  <si>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</si>
  <si>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</si>
  <si>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</si>
  <si>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</si>
  <si>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</si>
  <si>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</si>
  <si>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</si>
  <si>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</si>
  <si>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</si>
  <si>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</si>
  <si>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</si>
  <si>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</si>
  <si>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</si>
  <si>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</si>
  <si>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</si>
  <si>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</si>
  <si>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</si>
  <si>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</si>
  <si>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</si>
  <si>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</si>
  <si>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</si>
  <si>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</si>
  <si>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</si>
  <si>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</si>
  <si>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</si>
  <si>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</si>
  <si>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</si>
  <si>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</si>
  <si>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</si>
  <si>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</si>
  <si>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</si>
  <si>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</si>
  <si>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</si>
  <si>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</si>
  <si>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</si>
  <si>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</si>
  <si>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</si>
  <si>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</si>
  <si>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</si>
  <si>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</si>
  <si>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</si>
  <si>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</si>
  <si>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</si>
  <si>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</si>
  <si>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</si>
  <si>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</si>
  <si>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</si>
  <si>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</si>
  <si>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</si>
  <si>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</si>
  <si>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</si>
  <si>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</si>
  <si>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</si>
  <si>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</si>
  <si>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</si>
  <si>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</si>
  <si>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</si>
  <si>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</si>
  <si>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</si>
  <si>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</si>
  <si>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</si>
  <si>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</si>
  <si>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</si>
  <si>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</si>
  <si>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</si>
  <si>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</si>
  <si>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</si>
  <si>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</si>
  <si>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</si>
  <si>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</si>
  <si>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</si>
  <si>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</si>
  <si>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</si>
  <si>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</si>
  <si>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</si>
  <si>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</si>
  <si>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</si>
  <si>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</si>
  <si>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</si>
  <si>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</si>
  <si>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</si>
  <si>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</si>
  <si>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</si>
  <si>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</si>
  <si>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</si>
  <si>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</si>
  <si>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</si>
  <si>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</si>
  <si>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</si>
  <si>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</si>
  <si>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</si>
  <si>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</si>
  <si>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</si>
  <si>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</si>
  <si>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</si>
  <si>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</si>
  <si>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</si>
  <si>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</si>
  <si>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</si>
  <si>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</si>
  <si>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</si>
  <si>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</si>
  <si>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</si>
  <si>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</si>
  <si>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</si>
  <si>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</si>
  <si>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</si>
  <si>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</si>
  <si>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</si>
  <si>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</si>
  <si>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</si>
  <si>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</si>
  <si>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</si>
  <si>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</si>
  <si>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</si>
  <si>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</si>
  <si>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</si>
  <si>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</si>
  <si>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</si>
  <si>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</si>
  <si>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</si>
  <si>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</si>
  <si>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</si>
  <si>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</si>
  <si>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</si>
  <si>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</si>
  <si>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</si>
  <si>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</si>
  <si>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</si>
  <si>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</si>
  <si>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</si>
  <si>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</si>
  <si>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</si>
  <si>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</si>
  <si>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</si>
  <si>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</si>
  <si>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</si>
  <si>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</si>
  <si>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</si>
  <si>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</si>
  <si>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</si>
  <si>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</si>
  <si>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</si>
  <si>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</si>
  <si>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</si>
  <si>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</si>
  <si>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</si>
  <si>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</si>
  <si>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</si>
  <si>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</si>
  <si>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</si>
  <si>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</si>
  <si>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</si>
  <si>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</si>
  <si>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</si>
  <si>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</si>
  <si>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</si>
  <si>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</si>
  <si>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</si>
  <si>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</si>
  <si>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</si>
  <si>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</si>
  <si>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</si>
  <si>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</si>
  <si>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</si>
  <si>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</si>
  <si>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</si>
  <si>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</si>
  <si>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</si>
  <si>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</si>
  <si>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</si>
  <si>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</si>
  <si>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</si>
  <si>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</si>
  <si>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</si>
  <si>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</si>
  <si>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</si>
  <si>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</si>
  <si>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</si>
  <si>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</si>
  <si>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</si>
  <si>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</si>
  <si>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</si>
  <si>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</si>
  <si>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</si>
  <si>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</si>
  <si>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</si>
  <si>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</si>
  <si>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</si>
  <si>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</si>
  <si>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</si>
  <si>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</si>
  <si>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</si>
  <si>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</si>
  <si>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</si>
  <si>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</si>
  <si>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</si>
  <si>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</si>
  <si>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</si>
  <si>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</si>
  <si>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</si>
  <si>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</si>
  <si>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</si>
  <si>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</si>
  <si>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</si>
  <si>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</si>
  <si>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</si>
  <si>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</si>
  <si>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</si>
  <si>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</si>
  <si>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</si>
  <si>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</si>
  <si>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</si>
  <si>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</si>
  <si>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</si>
  <si>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</si>
  <si>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</si>
  <si>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</si>
  <si>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</si>
  <si>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</si>
  <si>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</si>
  <si>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</si>
  <si>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</si>
  <si>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</si>
  <si>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</si>
  <si>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</si>
  <si>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</si>
  <si>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</si>
  <si>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</si>
  <si>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</si>
  <si>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</si>
  <si>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</si>
  <si>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</si>
  <si>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</si>
  <si>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</si>
  <si>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</si>
  <si>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</si>
  <si>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</si>
  <si>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</si>
  <si>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</si>
  <si>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</si>
  <si>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</si>
  <si>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</si>
  <si>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</si>
  <si>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</si>
  <si>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</si>
  <si>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</si>
  <si>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</si>
  <si>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</si>
  <si>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</si>
  <si>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</si>
  <si>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</si>
  <si>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</si>
  <si>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</si>
  <si>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</si>
  <si>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</si>
  <si>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</si>
  <si>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</si>
  <si>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</si>
  <si>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</si>
  <si>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</si>
  <si>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</si>
  <si>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</si>
  <si>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</si>
  <si>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</si>
  <si>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</si>
  <si>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</si>
  <si>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</si>
  <si>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</si>
  <si>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</si>
  <si>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</si>
  <si>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</si>
  <si>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</si>
  <si>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</si>
  <si>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</si>
  <si>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</si>
  <si>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</si>
  <si>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</si>
  <si>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</si>
  <si>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</si>
  <si>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</si>
  <si>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</si>
  <si>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</si>
  <si>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</si>
  <si>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</si>
  <si>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</si>
  <si>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</si>
  <si>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</si>
  <si>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</si>
  <si>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</si>
  <si>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</si>
  <si>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</si>
  <si>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</si>
  <si>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</si>
  <si>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</si>
  <si>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</si>
  <si>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</si>
  <si>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</si>
  <si>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</si>
  <si>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</si>
  <si>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</si>
  <si>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</si>
  <si>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</si>
  <si>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</si>
  <si>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</si>
  <si>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</si>
  <si>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</si>
  <si>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</si>
  <si>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</si>
  <si>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</si>
  <si>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</si>
  <si>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</si>
  <si>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</si>
  <si>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</si>
  <si>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</si>
  <si>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</si>
  <si>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</si>
  <si>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</si>
  <si>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</si>
  <si>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</si>
  <si>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</si>
  <si>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</si>
  <si>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</si>
  <si>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</si>
  <si>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</si>
  <si>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</si>
  <si>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</si>
  <si>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</si>
  <si>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</si>
  <si>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</si>
  <si>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</si>
  <si>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</si>
  <si>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</si>
  <si>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</si>
  <si>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</si>
  <si>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</si>
  <si>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</si>
  <si>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</si>
  <si>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</si>
  <si>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</si>
  <si>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</si>
  <si>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</si>
  <si>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</si>
  <si>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</si>
  <si>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</si>
  <si>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</si>
  <si>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</si>
  <si>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</si>
  <si>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</si>
  <si>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</si>
  <si>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</si>
  <si>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</si>
  <si>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</si>
  <si>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</si>
  <si>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</si>
  <si>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</si>
  <si>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</si>
  <si>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</si>
  <si>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</si>
  <si>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</si>
  <si>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</si>
  <si>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</si>
  <si>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</si>
  <si>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</si>
  <si>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</si>
  <si>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</si>
  <si>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</si>
  <si>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</si>
  <si>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</si>
  <si>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</si>
  <si>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</si>
  <si>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</si>
  <si>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</si>
  <si>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</si>
  <si>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</si>
  <si>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</si>
  <si>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</si>
  <si>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</si>
  <si>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</si>
  <si>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</si>
  <si>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</si>
  <si>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</si>
  <si>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</si>
  <si>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</si>
  <si>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</si>
  <si>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</si>
  <si>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</si>
  <si>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</si>
  <si>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</si>
  <si>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</si>
  <si>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</si>
  <si>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</si>
  <si>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</si>
  <si>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</si>
  <si>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</si>
  <si>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</si>
  <si>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</si>
  <si>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</si>
  <si>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</si>
  <si>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</si>
  <si>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</si>
  <si>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</si>
  <si>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</si>
  <si>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</si>
  <si>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</si>
  <si>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</si>
  <si>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</si>
  <si>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</si>
  <si>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</si>
  <si>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</si>
  <si>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</si>
  <si>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</si>
  <si>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</si>
  <si>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</si>
  <si>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</si>
  <si>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</si>
  <si>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</si>
  <si>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</si>
  <si>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</si>
  <si>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</si>
  <si>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</si>
  <si>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</si>
  <si>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</si>
  <si>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</si>
  <si>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</si>
  <si>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</si>
  <si>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</si>
  <si>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</si>
  <si>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</si>
  <si>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</si>
  <si>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</si>
  <si>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</si>
  <si>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</si>
  <si>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</si>
  <si>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</si>
  <si>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</si>
  <si>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</si>
  <si>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</si>
  <si>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</si>
  <si>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</si>
  <si>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</si>
  <si>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</si>
  <si>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</si>
  <si>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</si>
  <si>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</si>
  <si>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</si>
  <si>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</si>
  <si>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</si>
  <si>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</si>
  <si>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</si>
  <si>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</si>
  <si>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</si>
  <si>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</si>
  <si>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</si>
  <si>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</si>
  <si>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</si>
  <si>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</si>
  <si>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</si>
  <si>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</si>
  <si>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</si>
  <si>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</si>
  <si>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</si>
  <si>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</si>
  <si>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</si>
  <si>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</si>
  <si>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</si>
  <si>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</si>
  <si>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</si>
  <si>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</si>
  <si>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</si>
  <si>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</si>
  <si>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</si>
  <si>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</si>
  <si>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</si>
  <si>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</si>
  <si>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</si>
  <si>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</si>
  <si>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</si>
  <si>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</si>
  <si>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</si>
  <si>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</si>
  <si>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</si>
  <si>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</si>
  <si>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</si>
  <si>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</si>
  <si>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</si>
  <si>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</si>
  <si>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</si>
  <si>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</si>
  <si>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</si>
  <si>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</si>
  <si>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</si>
  <si>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</si>
  <si>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</si>
  <si>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</si>
  <si>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</si>
  <si>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</si>
  <si>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</si>
  <si>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</si>
  <si>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</si>
  <si>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</si>
  <si>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</si>
  <si>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</si>
  <si>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</si>
  <si>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</si>
  <si>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</si>
  <si>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</si>
  <si>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</si>
  <si>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</si>
  <si>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</si>
  <si>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</si>
  <si>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</si>
  <si>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</si>
  <si>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</si>
  <si>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</si>
  <si>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</si>
  <si>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</si>
  <si>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</si>
  <si>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</si>
  <si>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</si>
  <si>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</si>
  <si>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</si>
  <si>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</si>
  <si>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</si>
  <si>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</si>
  <si>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</si>
  <si>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</si>
  <si>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</si>
  <si>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</si>
  <si>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</si>
  <si>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</si>
  <si>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</si>
  <si>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</si>
  <si>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</si>
  <si>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</si>
  <si>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</si>
  <si>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</si>
  <si>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</si>
  <si>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</si>
  <si>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</si>
  <si>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</si>
  <si>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</si>
  <si>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</si>
  <si>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</si>
  <si>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</si>
  <si>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</si>
  <si>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</si>
  <si>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</si>
  <si>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</si>
  <si>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</si>
  <si>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</si>
  <si>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</si>
  <si>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</si>
  <si>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</si>
  <si>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</si>
  <si>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</si>
  <si>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</si>
  <si>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</si>
  <si>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</si>
  <si>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</si>
  <si>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</si>
  <si>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</si>
  <si>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</si>
  <si>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</si>
  <si>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</si>
  <si>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</si>
  <si>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</si>
  <si>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</si>
  <si>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</si>
  <si>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</si>
  <si>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</si>
  <si>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</si>
  <si>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</si>
  <si>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</si>
  <si>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</si>
  <si>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</si>
  <si>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</si>
  <si>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</si>
  <si>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</si>
  <si>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</si>
  <si>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</si>
  <si>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</si>
  <si>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</si>
  <si>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</si>
  <si>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</si>
  <si>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</si>
  <si>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</si>
  <si>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</si>
  <si>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</si>
  <si>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</si>
  <si>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</si>
  <si>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</si>
  <si>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</si>
  <si>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</si>
  <si>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</si>
  <si>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</si>
  <si>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</si>
  <si>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</si>
  <si>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</si>
  <si>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</si>
  <si>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</si>
  <si>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</si>
  <si>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</si>
  <si>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</si>
  <si>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</si>
  <si>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</si>
  <si>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</si>
  <si>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</si>
  <si>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</si>
  <si>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</si>
  <si>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</si>
  <si>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</si>
  <si>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</si>
  <si>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</si>
  <si>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</si>
  <si>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</si>
  <si>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</si>
  <si>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</si>
  <si>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</si>
  <si>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</si>
  <si>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</si>
  <si>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</si>
  <si>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</si>
  <si>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</si>
  <si>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</si>
  <si>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</si>
  <si>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</si>
  <si>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</si>
  <si>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</si>
  <si>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</si>
  <si>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</si>
  <si>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</si>
  <si>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</si>
  <si>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</si>
  <si>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</si>
  <si>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</si>
  <si>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</si>
  <si>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</si>
  <si>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</si>
  <si>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</si>
  <si>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</si>
  <si>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</si>
  <si>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</si>
  <si>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</si>
  <si>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</si>
  <si>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</si>
  <si>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</si>
  <si>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</si>
  <si>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</si>
  <si>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</si>
  <si>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</si>
  <si>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</si>
  <si>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</si>
  <si>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</si>
  <si>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</si>
  <si>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</si>
  <si>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</si>
  <si>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</si>
  <si>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</si>
  <si>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</si>
  <si>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</si>
  <si>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</si>
  <si>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</si>
  <si>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</si>
  <si>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</si>
  <si>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</si>
  <si>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</si>
  <si>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</si>
  <si>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</si>
  <si>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</si>
  <si>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</si>
  <si>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</si>
  <si>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</si>
  <si>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</si>
  <si>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</si>
  <si>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</si>
  <si>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</si>
  <si>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</si>
  <si>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</si>
  <si>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</si>
  <si>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</si>
  <si>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</si>
  <si>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</si>
  <si>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</si>
  <si>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</si>
  <si>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</si>
  <si>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</si>
  <si>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</si>
  <si>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</si>
  <si>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</si>
  <si>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</si>
  <si>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</si>
  <si>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</si>
  <si>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</si>
  <si>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</si>
  <si>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</si>
  <si>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</si>
  <si>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</si>
  <si>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</si>
  <si>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</si>
  <si>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</si>
  <si>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</si>
  <si>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</si>
  <si>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</si>
  <si>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</si>
  <si>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</si>
  <si>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</si>
  <si>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</si>
  <si>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</si>
  <si>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</si>
  <si>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</si>
  <si>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</si>
  <si>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</si>
  <si>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</si>
  <si>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</si>
  <si>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</si>
  <si>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</si>
  <si>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</si>
  <si>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</si>
  <si>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</si>
  <si>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</si>
  <si>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</si>
  <si>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</si>
  <si>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</si>
  <si>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</si>
  <si>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</si>
  <si>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</si>
  <si>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</si>
  <si>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</si>
  <si>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</si>
  <si>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</si>
  <si>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</si>
  <si>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</si>
  <si>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</si>
  <si>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</si>
  <si>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</si>
  <si>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</si>
  <si>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</si>
  <si>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</si>
  <si>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</si>
  <si>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</si>
  <si>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</si>
  <si>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</si>
  <si>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</si>
  <si>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</si>
  <si>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</si>
  <si>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</si>
  <si>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</si>
  <si>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</si>
  <si>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</si>
  <si>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</si>
  <si>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</si>
  <si>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</si>
  <si>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</si>
  <si>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</si>
  <si>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</si>
  <si>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</si>
  <si>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</si>
  <si>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</si>
  <si>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</si>
  <si>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</si>
  <si>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</si>
  <si>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</si>
  <si>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</si>
  <si>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</si>
  <si>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</si>
  <si>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</si>
  <si>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</si>
  <si>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</si>
  <si>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</si>
  <si>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</si>
  <si>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</si>
  <si>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</si>
  <si>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</si>
  <si>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</si>
  <si>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</si>
  <si>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</si>
  <si>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</si>
  <si>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</si>
  <si>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</si>
  <si>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</si>
  <si>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</si>
  <si>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</si>
  <si>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</si>
  <si>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</si>
  <si>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</si>
  <si>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</si>
  <si>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</si>
  <si>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</si>
  <si>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</si>
  <si>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</si>
  <si>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</si>
  <si>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</si>
  <si>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</si>
  <si>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</si>
  <si>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</si>
  <si>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</si>
  <si>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</si>
  <si>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</si>
  <si>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</si>
  <si>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</si>
  <si>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</si>
  <si>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</si>
  <si>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</si>
  <si>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</si>
  <si>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</si>
  <si>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</si>
  <si>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</si>
  <si>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</si>
  <si>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</si>
  <si>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</si>
  <si>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</si>
  <si>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</si>
  <si>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</si>
  <si>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</si>
  <si>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</si>
  <si>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</si>
  <si>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</si>
  <si>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</si>
  <si>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</si>
  <si>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</si>
  <si>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</si>
  <si>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</si>
  <si>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</si>
  <si>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</si>
  <si>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</si>
  <si>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</si>
  <si>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</si>
  <si>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</si>
  <si>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</si>
  <si>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</si>
  <si>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</si>
  <si>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</si>
  <si>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</si>
  <si>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</si>
  <si>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</si>
  <si>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</si>
  <si>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</si>
  <si>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</si>
  <si>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</si>
  <si>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</si>
  <si>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</si>
  <si>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</si>
  <si>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</si>
  <si>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</si>
  <si>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</si>
  <si>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</si>
  <si>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</si>
  <si>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</si>
  <si>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</si>
  <si>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</si>
  <si>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</si>
  <si>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</si>
  <si>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</si>
  <si>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</si>
  <si>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</si>
  <si>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</si>
  <si>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</si>
  <si>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</si>
  <si>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</si>
  <si>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</si>
  <si>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</si>
  <si>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</si>
  <si>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</si>
  <si>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</si>
  <si>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</si>
  <si>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</si>
  <si>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</si>
  <si>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</si>
  <si>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</si>
  <si>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</si>
  <si>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</si>
  <si>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</si>
  <si>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</si>
  <si>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</si>
  <si>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</si>
  <si>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</si>
  <si>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</si>
  <si>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</si>
  <si>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</si>
  <si>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</si>
  <si>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</si>
  <si>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</si>
  <si>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</si>
  <si>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</si>
  <si>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</si>
  <si>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</si>
  <si>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</si>
  <si>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</si>
  <si>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</si>
  <si>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</si>
  <si>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</si>
  <si>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</si>
  <si>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</si>
  <si>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</si>
  <si>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</si>
  <si>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</si>
  <si>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</si>
  <si>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</si>
  <si>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</si>
  <si>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</si>
  <si>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</si>
  <si>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</si>
  <si>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</si>
  <si>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</si>
  <si>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</si>
  <si>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</si>
  <si>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</si>
  <si>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</si>
  <si>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</si>
  <si>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</si>
  <si>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</si>
  <si>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</si>
  <si>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</si>
  <si>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</si>
  <si>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</si>
  <si>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</si>
  <si>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</si>
  <si>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</si>
  <si>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</si>
  <si>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</si>
  <si>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</si>
  <si>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</si>
  <si>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</si>
  <si>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</si>
  <si>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</si>
  <si>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</si>
  <si>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</si>
  <si>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</si>
  <si>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</si>
  <si>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</si>
  <si>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</si>
  <si>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</si>
  <si>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</si>
  <si>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</si>
  <si>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</si>
  <si>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</si>
  <si>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</si>
  <si>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</si>
  <si>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</si>
  <si>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</si>
  <si>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</si>
  <si>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</si>
  <si>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</si>
  <si>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</si>
  <si>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</si>
  <si>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</si>
  <si>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</si>
  <si>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</si>
  <si>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</si>
  <si>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</si>
  <si>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</si>
  <si>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</si>
  <si>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</si>
  <si>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</si>
  <si>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</si>
  <si>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</si>
  <si>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</si>
  <si>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</si>
  <si>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</si>
  <si>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</si>
  <si>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</si>
  <si>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</si>
  <si>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</si>
  <si>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</si>
  <si>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</si>
  <si>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</si>
  <si>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</si>
  <si>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</si>
  <si>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</si>
  <si>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</si>
  <si>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</si>
  <si>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</si>
  <si>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</si>
  <si>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</si>
  <si>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</si>
  <si>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</si>
  <si>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</si>
  <si>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</si>
  <si>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</si>
  <si>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</si>
  <si>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</si>
  <si>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</si>
  <si>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</si>
  <si>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</si>
  <si>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</si>
  <si>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</si>
  <si>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</si>
  <si>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</si>
  <si>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</si>
  <si>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</si>
  <si>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</si>
  <si>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</si>
  <si>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</si>
  <si>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</si>
  <si>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</si>
  <si>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</si>
  <si>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</si>
  <si>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</si>
  <si>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</si>
  <si>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</si>
  <si>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</si>
  <si>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</si>
  <si>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</si>
  <si>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</si>
  <si>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</si>
  <si>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</si>
  <si>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</si>
  <si>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</si>
  <si>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</si>
  <si>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</si>
  <si>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</si>
  <si>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</si>
  <si>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</si>
  <si>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</si>
  <si>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</si>
  <si>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</si>
  <si>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</si>
  <si>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</si>
  <si>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</si>
  <si>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</si>
  <si>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</si>
  <si>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</si>
  <si>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</si>
  <si>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</si>
  <si>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</si>
  <si>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</si>
  <si>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</si>
  <si>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</si>
  <si>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</si>
  <si>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</si>
  <si>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</si>
  <si>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</si>
  <si>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</si>
  <si>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</si>
  <si>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</si>
  <si>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</si>
  <si>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</si>
  <si>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</si>
  <si>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</si>
  <si>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</si>
  <si>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</si>
  <si>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</si>
  <si>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</si>
  <si>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</si>
  <si>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</si>
  <si>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</si>
  <si>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</si>
  <si>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</si>
  <si>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</si>
  <si>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</si>
  <si>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</si>
  <si>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</si>
  <si>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</si>
  <si>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</si>
  <si>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</si>
  <si>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</si>
  <si>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</si>
  <si>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</si>
  <si>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</si>
  <si>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</si>
  <si>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</si>
  <si>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</si>
  <si>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</si>
  <si>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</si>
  <si>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</si>
  <si>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</si>
  <si>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</si>
  <si>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</si>
  <si>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</si>
  <si>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</si>
  <si>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</si>
  <si>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</si>
  <si>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</si>
  <si>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</si>
  <si>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</si>
  <si>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</si>
  <si>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</si>
  <si>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</si>
  <si>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</si>
  <si>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</si>
  <si>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</si>
  <si>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</si>
  <si>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</si>
  <si>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</si>
  <si>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</si>
  <si>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</si>
  <si>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</si>
  <si>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</si>
  <si>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</si>
  <si>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</si>
  <si>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</si>
  <si>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</si>
  <si>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</si>
  <si>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</si>
  <si>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</si>
  <si>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</si>
  <si>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</si>
  <si>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</si>
  <si>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</si>
  <si>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</si>
  <si>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</si>
  <si>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</si>
  <si>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</si>
  <si>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</si>
  <si>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</si>
  <si>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</si>
  <si>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</si>
  <si>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</si>
  <si>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</si>
  <si>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</si>
  <si>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</si>
  <si>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</si>
  <si>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</si>
  <si>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</si>
  <si>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</si>
  <si>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</si>
  <si>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</si>
  <si>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</si>
  <si>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</si>
  <si>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</si>
  <si>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</si>
  <si>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</si>
  <si>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</si>
  <si>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</si>
  <si>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</si>
  <si>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</si>
  <si>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</si>
  <si>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</si>
  <si>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</si>
  <si>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</si>
  <si>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</si>
  <si>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</si>
  <si>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</si>
  <si>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</si>
  <si>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</si>
  <si>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</si>
  <si>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</si>
  <si>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</si>
  <si>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</si>
  <si>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</si>
  <si>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</si>
  <si>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</si>
  <si>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</si>
  <si>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</si>
  <si>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</si>
  <si>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</si>
  <si>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</si>
  <si>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</si>
  <si>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</si>
  <si>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</si>
  <si>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</si>
  <si>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</si>
  <si>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</si>
  <si>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</si>
  <si>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</si>
  <si>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</si>
  <si>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</si>
  <si>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</si>
  <si>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</si>
  <si>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</si>
  <si>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</si>
  <si>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</si>
  <si>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</si>
  <si>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</si>
  <si>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</si>
  <si>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</si>
  <si>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</si>
  <si>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</si>
  <si>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</si>
  <si>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</si>
  <si>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</si>
  <si>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</si>
  <si>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</si>
  <si>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</si>
  <si>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</si>
  <si>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</si>
  <si>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</si>
  <si>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</si>
  <si>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</si>
  <si>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</si>
  <si>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</si>
  <si>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</si>
  <si>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</si>
  <si>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</si>
  <si>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</si>
  <si>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</si>
  <si>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</si>
  <si>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</si>
  <si>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</si>
  <si>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</si>
  <si>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</si>
  <si>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</si>
  <si>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</si>
  <si>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</si>
  <si>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</si>
  <si>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</si>
  <si>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</si>
  <si>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</si>
  <si>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</si>
  <si>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</si>
  <si>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</si>
  <si>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</si>
  <si>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</si>
  <si>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</si>
  <si>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</si>
  <si>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</si>
  <si>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</si>
  <si>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</si>
  <si>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</si>
  <si>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</si>
  <si>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</si>
  <si>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</si>
  <si>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</si>
  <si>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</si>
  <si>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</si>
  <si>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</si>
  <si>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</si>
  <si>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</si>
  <si>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</si>
  <si>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</si>
  <si>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</si>
  <si>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</si>
  <si>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</si>
  <si>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</si>
  <si>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</si>
  <si>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</si>
  <si>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</si>
  <si>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</si>
  <si>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</si>
  <si>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</si>
  <si>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</si>
  <si>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</si>
  <si>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</si>
  <si>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</si>
  <si>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</si>
  <si>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</si>
  <si>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</si>
  <si>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</si>
  <si>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</si>
  <si>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</si>
  <si>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</si>
  <si>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</si>
  <si>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</si>
  <si>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</si>
  <si>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</si>
  <si>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</si>
  <si>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</si>
  <si>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</si>
  <si>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</si>
  <si>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</si>
  <si>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</si>
  <si>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</si>
  <si>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</si>
  <si>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</si>
  <si>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</si>
  <si>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</si>
  <si>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</si>
  <si>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</si>
  <si>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</si>
  <si>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</si>
  <si>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</si>
  <si>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</si>
  <si>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</si>
  <si>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</si>
  <si>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</si>
  <si>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</si>
  <si>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</si>
  <si>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</si>
  <si>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</si>
  <si>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</si>
  <si>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</si>
  <si>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</si>
  <si>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</si>
  <si>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</si>
  <si>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</si>
  <si>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</si>
  <si>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</si>
  <si>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</si>
  <si>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</si>
  <si>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</si>
  <si>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</si>
  <si>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</si>
  <si>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</si>
  <si>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</si>
  <si>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</si>
  <si>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</si>
  <si>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</si>
  <si>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</si>
  <si>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</si>
  <si>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</si>
  <si>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</si>
  <si>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</si>
  <si>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</si>
  <si>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</si>
  <si>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</si>
  <si>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</si>
  <si>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</si>
  <si>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</si>
  <si>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</si>
  <si>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</si>
  <si>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</si>
  <si>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</si>
  <si>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</si>
  <si>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</si>
  <si>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</si>
  <si>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</si>
  <si>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</si>
  <si>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</si>
  <si>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</si>
  <si>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</si>
  <si>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</si>
  <si>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</si>
  <si>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</si>
  <si>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</si>
  <si>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</si>
  <si>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</si>
  <si>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</si>
  <si>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</si>
  <si>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</si>
  <si>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</si>
  <si>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</si>
  <si>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</si>
  <si>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</si>
  <si>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</si>
  <si>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</si>
  <si>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</si>
  <si>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</si>
  <si>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</si>
  <si>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</si>
  <si>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</si>
  <si>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</si>
  <si>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</si>
  <si>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</si>
  <si>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</si>
  <si>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</si>
  <si>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</si>
  <si>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</si>
  <si>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</si>
  <si>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</si>
  <si>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</si>
  <si>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</si>
  <si>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</si>
  <si>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</si>
  <si>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</si>
  <si>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</si>
  <si>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</si>
  <si>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</si>
  <si>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</si>
  <si>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</si>
  <si>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</si>
  <si>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</si>
  <si>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</si>
  <si>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</si>
  <si>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</si>
  <si>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</si>
  <si>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</si>
  <si>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</si>
  <si>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</si>
  <si>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</si>
  <si>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</si>
  <si>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</si>
  <si>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</si>
  <si>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</si>
  <si>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</si>
  <si>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</si>
  <si>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</si>
  <si>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</si>
  <si>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</si>
  <si>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</si>
  <si>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</si>
  <si>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</si>
  <si>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</si>
  <si>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</si>
  <si>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</si>
  <si>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</si>
  <si>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</si>
  <si>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</si>
  <si>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</si>
  <si>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</si>
  <si>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</si>
  <si>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</si>
  <si>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</si>
  <si>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</si>
  <si>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</si>
  <si>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</si>
  <si>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</si>
  <si>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</si>
  <si>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</si>
  <si>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</si>
  <si>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</si>
  <si>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</si>
  <si>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</si>
  <si>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</si>
  <si>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</si>
  <si>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</si>
  <si>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</si>
  <si>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</si>
  <si>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</si>
  <si>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</si>
  <si>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</si>
  <si>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</si>
  <si>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</si>
  <si>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</si>
  <si>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</si>
  <si>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</si>
  <si>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</si>
  <si>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</si>
  <si>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</si>
  <si>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</si>
  <si>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</si>
  <si>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</si>
  <si>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</si>
  <si>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</si>
  <si>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</si>
  <si>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</si>
  <si>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</si>
  <si>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</si>
  <si>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</si>
  <si>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</si>
  <si>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</si>
  <si>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</si>
  <si>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</si>
  <si>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</si>
  <si>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</si>
  <si>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</si>
  <si>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</si>
  <si>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</si>
  <si>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</si>
  <si>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</si>
  <si>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</si>
  <si>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</si>
  <si>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</si>
  <si>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</si>
  <si>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</si>
  <si>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</si>
  <si>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</si>
  <si>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</si>
  <si>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</si>
  <si>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</si>
  <si>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</si>
  <si>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</si>
  <si>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</si>
  <si>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</si>
  <si>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</si>
  <si>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</si>
  <si>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</si>
  <si>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</si>
  <si>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</si>
  <si>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</si>
  <si>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</si>
  <si>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</si>
  <si>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</si>
  <si>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</si>
  <si>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</si>
  <si>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</si>
  <si>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</si>
  <si>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</si>
  <si>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</si>
  <si>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</si>
  <si>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</si>
  <si>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</si>
  <si>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</si>
  <si>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</si>
  <si>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</si>
  <si>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</si>
  <si>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</si>
  <si>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</si>
  <si>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</si>
  <si>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</si>
  <si>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</si>
  <si>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</si>
  <si>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</si>
  <si>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</si>
  <si>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</si>
  <si>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</si>
  <si>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</si>
  <si>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</si>
  <si>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</si>
  <si>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</si>
  <si>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</si>
  <si>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</si>
  <si>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</si>
  <si>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</si>
  <si>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</si>
  <si>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</si>
  <si>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</si>
  <si>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</si>
  <si>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</si>
  <si>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</si>
  <si>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</si>
  <si>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</si>
  <si>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</si>
  <si>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</si>
  <si>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</si>
  <si>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</si>
  <si>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</si>
  <si>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</si>
  <si>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</si>
  <si>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</si>
  <si>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</si>
  <si>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</si>
  <si>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</si>
  <si>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</si>
  <si>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</si>
  <si>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</si>
  <si>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</si>
  <si>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</si>
  <si>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</si>
  <si>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</si>
  <si>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</si>
  <si>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</si>
  <si>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</si>
  <si>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</si>
  <si>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</si>
  <si>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</si>
  <si>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</si>
  <si>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</si>
  <si>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</si>
  <si>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</si>
  <si>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</si>
  <si>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</si>
  <si>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</si>
  <si>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</si>
  <si>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</si>
  <si>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</si>
  <si>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</si>
  <si>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</si>
  <si>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</si>
  <si>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</si>
  <si>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</si>
  <si>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</si>
  <si>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</si>
  <si>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</si>
  <si>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</si>
  <si>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</si>
  <si>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</si>
  <si>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</si>
  <si>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</si>
  <si>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</si>
  <si>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</si>
  <si>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</si>
  <si>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</si>
  <si>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</si>
  <si>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</si>
  <si>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</si>
  <si>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</si>
  <si>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</si>
  <si>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</si>
  <si>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</si>
  <si>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</si>
  <si>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</si>
  <si>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</si>
  <si>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</si>
  <si>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</si>
  <si>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</si>
  <si>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</si>
  <si>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</si>
  <si>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</si>
  <si>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</si>
  <si>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</si>
  <si>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</si>
  <si>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</si>
  <si>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</si>
  <si>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</si>
  <si>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</si>
  <si>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</si>
  <si>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</si>
  <si>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</si>
  <si>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</si>
  <si>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</si>
  <si>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</si>
  <si>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</si>
  <si>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</si>
  <si>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</si>
  <si>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</si>
  <si>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</si>
  <si>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</si>
  <si>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</si>
  <si>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</si>
  <si>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</si>
  <si>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</si>
  <si>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</si>
  <si>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</si>
  <si>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</si>
  <si>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</si>
  <si>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</si>
  <si>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</si>
  <si>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</si>
  <si>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</si>
  <si>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</si>
  <si>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</si>
  <si>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</si>
  <si>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</si>
  <si>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</si>
  <si>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</si>
  <si>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</si>
  <si>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</si>
  <si>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</si>
  <si>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</si>
  <si>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</si>
  <si>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</si>
  <si>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</si>
  <si>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</si>
  <si>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</si>
  <si>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</si>
  <si>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</si>
  <si>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</si>
  <si>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</si>
  <si>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</si>
  <si>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</si>
  <si>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</si>
  <si>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</si>
  <si>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</si>
  <si>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</si>
  <si>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</si>
  <si>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</si>
  <si>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</si>
  <si>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</si>
  <si>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</si>
  <si>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</si>
  <si>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</si>
  <si>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</si>
  <si>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</si>
  <si>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</si>
  <si>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</si>
  <si>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</si>
  <si>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</si>
  <si>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</si>
  <si>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</si>
  <si>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</si>
  <si>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</si>
  <si>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</si>
  <si>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</si>
  <si>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</si>
  <si>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</si>
  <si>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</si>
  <si>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</si>
  <si>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</si>
  <si>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</si>
  <si>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</si>
  <si>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</si>
  <si>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</si>
  <si>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</si>
  <si>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</si>
  <si>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</si>
  <si>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</si>
  <si>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</si>
  <si>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</si>
  <si>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</si>
  <si>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</si>
  <si>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</si>
  <si>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</si>
  <si>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</si>
  <si>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</si>
  <si>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</si>
  <si>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</si>
  <si>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</si>
  <si>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</si>
  <si>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</si>
  <si>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</si>
  <si>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</si>
  <si>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</si>
  <si>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</si>
  <si>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</si>
  <si>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</si>
  <si>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</si>
  <si>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</si>
  <si>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</si>
  <si>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</si>
  <si>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</si>
  <si>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</si>
  <si>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</si>
  <si>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</si>
  <si>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</si>
  <si>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</si>
  <si>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</si>
  <si>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</si>
  <si>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</si>
  <si>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</si>
  <si>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</si>
  <si>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</si>
  <si>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</si>
  <si>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</si>
  <si>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</si>
  <si>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</si>
  <si>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</si>
  <si>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</si>
  <si>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</si>
  <si>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</si>
  <si>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</si>
  <si>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</si>
  <si>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</si>
  <si>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</si>
  <si>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</si>
  <si>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</si>
  <si>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</si>
  <si>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</si>
  <si>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</si>
  <si>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</si>
  <si>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</si>
  <si>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</si>
  <si>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</si>
  <si>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</si>
  <si>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</si>
  <si>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</si>
  <si>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</si>
  <si>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</si>
  <si>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</si>
  <si>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</si>
  <si>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</si>
  <si>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</si>
  <si>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</si>
  <si>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</si>
  <si>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</si>
  <si>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</si>
  <si>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</si>
  <si>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</si>
  <si>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</si>
  <si>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</si>
  <si>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</si>
  <si>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</si>
  <si>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</si>
  <si>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</si>
  <si>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</si>
  <si>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</si>
  <si>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</si>
  <si>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</si>
  <si>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</si>
  <si>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</si>
  <si>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</si>
  <si>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</si>
  <si>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</si>
  <si>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</si>
  <si>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</si>
  <si>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</si>
  <si>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</si>
  <si>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</si>
  <si>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</si>
  <si>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</si>
  <si>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</si>
  <si>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</si>
  <si>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</si>
  <si>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</si>
  <si>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</si>
  <si>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</si>
  <si>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</si>
  <si>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</si>
  <si>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</si>
  <si>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</si>
  <si>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</si>
  <si>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</si>
  <si>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</si>
  <si>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</si>
  <si>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</si>
  <si>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</si>
  <si>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</si>
  <si>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</si>
  <si>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</si>
  <si>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</si>
  <si>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</si>
  <si>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</si>
  <si>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</si>
  <si>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</si>
  <si>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</si>
  <si>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</si>
  <si>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</si>
  <si>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</si>
  <si>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</si>
  <si>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</si>
  <si>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</si>
  <si>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</si>
  <si>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</si>
  <si>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</si>
  <si>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</si>
  <si>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</si>
  <si>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</si>
  <si>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</si>
  <si>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</si>
  <si>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</si>
  <si>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</si>
  <si>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</si>
  <si>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</si>
  <si>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</si>
  <si>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</si>
  <si>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</si>
  <si>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</si>
  <si>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</si>
  <si>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</si>
  <si>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</si>
  <si>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</si>
  <si>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</si>
  <si>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</si>
  <si>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</si>
  <si>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</si>
  <si>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</si>
  <si>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</si>
  <si>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</si>
  <si>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</si>
  <si>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</si>
  <si>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</si>
  <si>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</si>
  <si>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</si>
  <si>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</si>
  <si>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</si>
  <si>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</si>
  <si>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</si>
  <si>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</si>
  <si>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</si>
  <si>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</si>
  <si>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</si>
  <si>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</si>
  <si>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</si>
  <si>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</si>
  <si>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</si>
  <si>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</si>
  <si>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</si>
  <si>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</si>
  <si>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</si>
  <si>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</si>
  <si>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</si>
  <si>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</si>
  <si>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</si>
  <si>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</si>
  <si>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</si>
  <si>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</si>
  <si>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</si>
  <si>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</si>
  <si>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</si>
  <si>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</si>
  <si>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</si>
  <si>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</si>
  <si>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</si>
  <si>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</si>
  <si>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</si>
  <si>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</si>
  <si>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</si>
  <si>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</si>
  <si>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</si>
  <si>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</si>
  <si>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</si>
  <si>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</si>
  <si>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</si>
  <si>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</si>
  <si>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</si>
  <si>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</si>
  <si>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</si>
  <si>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</si>
  <si>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</si>
  <si>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</si>
  <si>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</si>
  <si>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</si>
  <si>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</si>
  <si>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</si>
  <si>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</si>
  <si>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</si>
  <si>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</si>
  <si>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</si>
  <si>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</si>
  <si>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</si>
  <si>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</si>
  <si>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</si>
  <si>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</si>
  <si>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</si>
  <si>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</si>
  <si>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</si>
  <si>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</si>
  <si>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</si>
  <si>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</si>
  <si>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</si>
  <si>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</si>
  <si>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</si>
  <si>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</si>
  <si>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</si>
  <si>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</si>
  <si>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</si>
  <si>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</si>
  <si>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</si>
  <si>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</si>
  <si>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</si>
  <si>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</si>
  <si>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</si>
  <si>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</si>
  <si>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</si>
  <si>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</si>
  <si>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</si>
  <si>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</si>
  <si>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</si>
  <si>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</si>
  <si>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</si>
  <si>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</si>
  <si>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</si>
  <si>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</si>
  <si>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</si>
  <si>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</si>
  <si>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</si>
  <si>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</si>
  <si>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</si>
  <si>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</si>
  <si>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</si>
  <si>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</si>
  <si>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</si>
  <si>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</si>
  <si>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</si>
  <si>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</si>
  <si>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</si>
  <si>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</si>
  <si>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</si>
  <si>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</si>
  <si>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</si>
  <si>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</si>
  <si>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</si>
  <si>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</si>
  <si>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</si>
  <si>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</si>
  <si>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</si>
  <si>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</si>
  <si>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</si>
  <si>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</si>
  <si>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</si>
  <si>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</si>
  <si>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</si>
  <si>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</si>
  <si>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</si>
  <si>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</si>
  <si>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</si>
  <si>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</si>
  <si>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</si>
  <si>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</si>
  <si>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</si>
  <si>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</si>
  <si>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</si>
  <si>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</si>
  <si>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</si>
  <si>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</si>
  <si>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</si>
  <si>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</si>
  <si>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</si>
  <si>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</si>
  <si>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</si>
  <si>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</si>
  <si>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</si>
  <si>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</si>
  <si>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</si>
  <si>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</si>
  <si>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</si>
  <si>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</si>
  <si>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</si>
  <si>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</si>
  <si>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</si>
  <si>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</si>
  <si>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</si>
  <si>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</si>
  <si>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</si>
  <si>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</si>
  <si>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</si>
  <si>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</si>
  <si>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</si>
  <si>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</si>
  <si>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</si>
  <si>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</si>
  <si>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</si>
  <si>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</si>
  <si>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</si>
  <si>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</si>
  <si>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</si>
  <si>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</si>
  <si>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</si>
  <si>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</si>
  <si>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</si>
  <si>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</si>
  <si>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</si>
  <si>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</si>
  <si>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</si>
  <si>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</si>
  <si>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</si>
  <si>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</si>
  <si>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</si>
  <si>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</si>
  <si>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</si>
  <si>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</si>
  <si>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</si>
  <si>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</si>
  <si>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</si>
  <si>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</si>
  <si>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</si>
  <si>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</si>
  <si>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</si>
  <si>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</si>
  <si>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</si>
  <si>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</si>
  <si>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</si>
  <si>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</si>
  <si>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</si>
  <si>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</si>
  <si>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</si>
  <si>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</si>
  <si>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</si>
  <si>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</si>
  <si>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</si>
  <si>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</si>
  <si>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</si>
  <si>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</si>
  <si>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</si>
  <si>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</si>
  <si>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</si>
  <si>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</si>
  <si>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</si>
  <si>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</si>
  <si>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</si>
  <si>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</si>
  <si>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</si>
  <si>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</si>
  <si>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</si>
  <si>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</si>
  <si>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</si>
  <si>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</si>
  <si>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</si>
  <si>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</si>
  <si>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</si>
  <si>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</si>
  <si>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</si>
  <si>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</si>
  <si>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</si>
  <si>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</si>
  <si>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</si>
  <si>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</si>
  <si>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</si>
  <si>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</si>
  <si>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</si>
  <si>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</si>
  <si>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</si>
  <si>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</si>
  <si>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</si>
  <si>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</si>
  <si>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</si>
  <si>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</si>
  <si>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</si>
  <si>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</si>
  <si>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</si>
  <si>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</si>
  <si>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</si>
  <si>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</si>
  <si>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</si>
  <si>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</si>
  <si>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</si>
  <si>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</si>
  <si>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</si>
  <si>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</si>
  <si>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</si>
  <si>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</si>
  <si>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</si>
  <si>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</si>
  <si>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</si>
  <si>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</si>
  <si>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</si>
  <si>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</si>
  <si>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</si>
  <si>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</si>
  <si>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</si>
  <si>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</si>
  <si>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</si>
  <si>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</si>
  <si>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</si>
  <si>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</si>
  <si>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</si>
  <si>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</si>
  <si>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</si>
  <si>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</si>
  <si>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</si>
  <si>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</si>
  <si>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</si>
  <si>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</si>
  <si>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</si>
  <si>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</si>
  <si>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</si>
  <si>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</si>
  <si>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</si>
  <si>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</si>
  <si>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</si>
  <si>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</si>
  <si>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</si>
  <si>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</si>
  <si>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</si>
  <si>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</si>
  <si>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</si>
  <si>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</si>
  <si>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</si>
  <si>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</si>
  <si>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</si>
  <si>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</si>
  <si>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</si>
  <si>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</si>
  <si>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</si>
  <si>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</si>
  <si>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</si>
  <si>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</si>
  <si>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</si>
  <si>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</si>
  <si>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</si>
  <si>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</si>
  <si>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</si>
  <si>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</si>
  <si>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</si>
  <si>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</si>
  <si>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</si>
  <si>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</si>
  <si>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</si>
  <si>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</si>
  <si>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</si>
  <si>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</si>
  <si>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</si>
  <si>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</si>
  <si>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</si>
  <si>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</si>
  <si>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</si>
  <si>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</si>
  <si>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</si>
  <si>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</si>
  <si>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</si>
  <si>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</si>
  <si>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</si>
  <si>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</si>
  <si>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</si>
  <si>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</si>
  <si>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</si>
  <si>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</si>
  <si>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</si>
  <si>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</si>
  <si>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</si>
  <si>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</si>
  <si>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</si>
  <si>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</si>
  <si>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</si>
  <si>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</si>
  <si>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</si>
  <si>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</si>
  <si>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</si>
  <si>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</si>
  <si>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</si>
  <si>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</si>
  <si>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</si>
  <si>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</si>
  <si>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</si>
  <si>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</si>
  <si>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</si>
  <si>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</si>
  <si>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</si>
  <si>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</si>
  <si>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</si>
  <si>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</si>
  <si>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</si>
  <si>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</si>
  <si>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</si>
  <si>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</si>
  <si>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</si>
  <si>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</si>
  <si>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</si>
  <si>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</si>
  <si>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</si>
  <si>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</si>
  <si>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</si>
  <si>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</si>
  <si>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</si>
  <si>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</si>
  <si>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</si>
  <si>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</si>
  <si>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</si>
  <si>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</si>
  <si>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</si>
  <si>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</si>
  <si>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</si>
  <si>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</si>
  <si>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</si>
  <si>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</si>
  <si>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</si>
  <si>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</si>
  <si>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</si>
  <si>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</si>
  <si>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</si>
  <si>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</si>
  <si>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</si>
  <si>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</si>
  <si>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</si>
  <si>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</si>
  <si>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</si>
  <si>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</si>
  <si>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</si>
  <si>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</si>
  <si>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</si>
  <si>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</si>
  <si>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</si>
  <si>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</si>
  <si>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</si>
  <si>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</si>
  <si>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</si>
  <si>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</si>
  <si>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</si>
  <si>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</si>
  <si>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</si>
  <si>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</si>
  <si>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</si>
  <si>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</si>
  <si>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</si>
  <si>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</si>
  <si>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</si>
  <si>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</si>
  <si>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</si>
  <si>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</si>
  <si>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</si>
  <si>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</si>
  <si>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</si>
  <si>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</si>
  <si>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</si>
  <si>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</si>
  <si>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</si>
  <si>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</si>
  <si>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</si>
  <si>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</si>
  <si>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</si>
  <si>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</si>
  <si>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</si>
  <si>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</si>
  <si>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</si>
  <si>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</si>
  <si>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</si>
  <si>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</si>
  <si>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</si>
  <si>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</si>
  <si>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</si>
  <si>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</si>
  <si>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</si>
  <si>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</si>
  <si>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</si>
  <si>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</si>
  <si>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</si>
  <si>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</si>
  <si>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</si>
  <si>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</si>
  <si>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</si>
  <si>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</si>
  <si>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</si>
  <si>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</si>
  <si>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</si>
  <si>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</si>
  <si>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</si>
  <si>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</si>
  <si>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</si>
  <si>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</si>
  <si>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</si>
  <si>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</si>
  <si>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</si>
  <si>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</si>
  <si>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</si>
  <si>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</si>
  <si>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</si>
  <si>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</si>
  <si>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</si>
  <si>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</si>
  <si>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</si>
  <si>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</si>
  <si>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</si>
  <si>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</si>
  <si>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</si>
  <si>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</si>
  <si>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</si>
  <si>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</si>
  <si>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</si>
  <si>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</si>
  <si>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</si>
  <si>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</si>
  <si>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</si>
  <si>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</si>
  <si>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</si>
  <si>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</si>
  <si>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</si>
  <si>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</si>
  <si>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</si>
  <si>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</si>
  <si>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</si>
  <si>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</si>
  <si>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</si>
  <si>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</si>
  <si>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</si>
  <si>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</si>
  <si>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</si>
  <si>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</si>
  <si>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</si>
  <si>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</si>
  <si>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</si>
  <si>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</si>
  <si>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</si>
  <si>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</si>
  <si>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</si>
  <si>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</si>
  <si>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</si>
  <si>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</si>
  <si>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</si>
  <si>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</si>
  <si>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</si>
  <si>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</si>
  <si>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</si>
  <si>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</si>
  <si>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</si>
  <si>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</si>
  <si>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</si>
  <si>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</si>
  <si>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</si>
  <si>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</si>
  <si>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</si>
  <si>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</si>
  <si>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</si>
  <si>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</si>
  <si>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</si>
  <si>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</si>
  <si>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</si>
  <si>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</si>
  <si>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</si>
  <si>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</si>
  <si>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</si>
  <si>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</si>
  <si>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</si>
  <si>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</si>
  <si>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</si>
  <si>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</si>
  <si>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</si>
  <si>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</si>
  <si>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</si>
  <si>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</si>
  <si>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</si>
  <si>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</si>
  <si>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</si>
  <si>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</si>
  <si>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</si>
  <si>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</si>
  <si>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</si>
  <si>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</si>
  <si>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</si>
  <si>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</si>
  <si>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</si>
  <si>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</si>
  <si>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</si>
  <si>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</si>
  <si>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</si>
  <si>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</si>
  <si>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</si>
  <si>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</si>
  <si>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</si>
  <si>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</si>
  <si>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</si>
  <si>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</si>
  <si>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</si>
  <si>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</si>
  <si>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</si>
  <si>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</si>
  <si>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</si>
  <si>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</si>
  <si>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</si>
  <si>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</si>
  <si>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</si>
  <si>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</si>
  <si>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</si>
  <si>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</si>
  <si>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</si>
  <si>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</si>
  <si>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</si>
  <si>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</si>
  <si>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</si>
  <si>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</si>
  <si>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</si>
  <si>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</si>
  <si>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</si>
  <si>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</si>
  <si>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</si>
  <si>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</si>
  <si>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</si>
  <si>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</si>
  <si>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</si>
  <si>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</si>
  <si>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</si>
  <si>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</si>
  <si>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</si>
  <si>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</si>
  <si>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</si>
  <si>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</si>
  <si>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</si>
  <si>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</si>
  <si>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</si>
  <si>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</si>
  <si>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</si>
  <si>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</si>
  <si>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</si>
  <si>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</si>
  <si>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</si>
  <si>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</si>
  <si>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</si>
  <si>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</si>
  <si>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</si>
  <si>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</si>
  <si>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</si>
  <si>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</si>
  <si>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</si>
  <si>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</si>
  <si>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</si>
  <si>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</si>
  <si>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</si>
  <si>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</si>
  <si>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</si>
  <si>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</si>
  <si>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</si>
  <si>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</si>
  <si>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</si>
  <si>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</si>
  <si>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</si>
  <si>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</si>
  <si>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</si>
  <si>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</si>
  <si>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</si>
  <si>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</si>
  <si>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</si>
  <si>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</si>
  <si>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</si>
  <si>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</si>
  <si>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</si>
  <si>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</si>
  <si>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</si>
  <si>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</si>
  <si>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</si>
  <si>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</si>
  <si>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</si>
  <si>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</si>
  <si>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</si>
  <si>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</si>
  <si>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</si>
  <si>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</si>
  <si>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</si>
  <si>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</si>
  <si>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</si>
  <si>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</si>
  <si>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</si>
  <si>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</si>
  <si>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</si>
  <si>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</si>
  <si>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</si>
  <si>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</si>
  <si>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</si>
  <si>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</si>
  <si>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</si>
  <si>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</si>
  <si>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</si>
  <si>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</si>
  <si>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</si>
  <si>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</si>
  <si>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</si>
  <si>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</si>
  <si>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</si>
  <si>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</si>
  <si>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</si>
  <si>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</si>
  <si>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</si>
  <si>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</si>
  <si>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</si>
  <si>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</si>
  <si>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</si>
  <si>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</si>
  <si>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</si>
  <si>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</si>
  <si>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</si>
  <si>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</si>
  <si>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</si>
  <si>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</si>
  <si>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</si>
  <si>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</si>
  <si>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</si>
  <si>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</si>
  <si>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</si>
  <si>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</si>
  <si>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</si>
  <si>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</si>
  <si>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</si>
  <si>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</si>
  <si>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</si>
  <si>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</si>
  <si>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</si>
  <si>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</si>
  <si>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</si>
  <si>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</si>
  <si>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</si>
  <si>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</si>
  <si>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</si>
  <si>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</si>
  <si>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</si>
  <si>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</si>
  <si>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</si>
  <si>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</si>
  <si>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</si>
  <si>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</si>
  <si>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</si>
  <si>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</si>
  <si>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</si>
  <si>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</si>
  <si>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</si>
  <si>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</si>
  <si>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</si>
  <si>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</si>
  <si>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</si>
  <si>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</si>
  <si>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</si>
  <si>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</si>
  <si>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</si>
  <si>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</si>
  <si>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</si>
  <si>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</si>
  <si>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</si>
  <si>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</si>
  <si>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</si>
  <si>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</si>
  <si>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</si>
  <si>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</si>
  <si>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</si>
  <si>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</si>
  <si>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</si>
  <si>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</si>
  <si>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</si>
  <si>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</si>
  <si>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</si>
  <si>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</si>
  <si>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</si>
  <si>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</si>
  <si>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</si>
  <si>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</si>
  <si>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</si>
  <si>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</si>
  <si>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</si>
  <si>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</si>
  <si>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</si>
  <si>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</si>
  <si>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</si>
  <si>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</si>
  <si>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</si>
  <si>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</si>
  <si>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</si>
  <si>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</si>
  <si>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</si>
  <si>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</si>
  <si>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</si>
  <si>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</si>
  <si>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</si>
  <si>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</si>
  <si>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</si>
  <si>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</si>
  <si>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</si>
  <si>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</si>
  <si>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</si>
  <si>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</si>
  <si>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</si>
  <si>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</si>
  <si>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</si>
  <si>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</si>
  <si>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</si>
  <si>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</si>
  <si>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</si>
  <si>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</si>
  <si>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</si>
  <si>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</si>
  <si>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</si>
  <si>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</si>
  <si>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</si>
  <si>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</si>
  <si>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</si>
  <si>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</si>
  <si>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</si>
  <si>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</si>
  <si>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</si>
  <si>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</si>
  <si>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</si>
  <si>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</si>
  <si>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</si>
  <si>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</si>
  <si>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</si>
  <si>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</si>
  <si>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</si>
  <si>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</si>
  <si>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</si>
  <si>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</si>
  <si>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</si>
  <si>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</si>
  <si>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</si>
  <si>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</si>
  <si>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</si>
  <si>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</si>
  <si>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</si>
  <si>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</si>
  <si>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</si>
  <si>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</si>
  <si>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</si>
  <si>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</si>
  <si>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</si>
  <si>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</si>
  <si>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</si>
  <si>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</si>
  <si>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</si>
  <si>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</si>
  <si>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</si>
  <si>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</si>
  <si>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</si>
  <si>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</si>
  <si>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</si>
  <si>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</si>
  <si>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</si>
  <si>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</si>
  <si>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</si>
  <si>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</si>
  <si>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</si>
  <si>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</si>
  <si>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</si>
  <si>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</si>
  <si>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</si>
  <si>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</si>
  <si>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</si>
  <si>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</si>
  <si>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</si>
  <si>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</si>
  <si>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</si>
  <si>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</si>
  <si>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</si>
  <si>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</si>
  <si>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</si>
  <si>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</si>
  <si>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</si>
  <si>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</si>
  <si>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</si>
  <si>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</si>
  <si>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</si>
  <si>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</si>
  <si>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</si>
  <si>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</si>
  <si>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</si>
  <si>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</si>
  <si>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</si>
  <si>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</si>
  <si>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</si>
  <si>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</si>
  <si>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</si>
  <si>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</si>
  <si>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</si>
  <si>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</si>
  <si>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</si>
  <si>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</si>
  <si>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</si>
  <si>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</si>
  <si>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</si>
  <si>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</si>
  <si>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</si>
  <si>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</si>
  <si>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</si>
  <si>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</si>
  <si>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</si>
  <si>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</si>
  <si>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</si>
  <si>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</si>
  <si>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</si>
  <si>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</si>
  <si>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</si>
  <si>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</si>
  <si>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</si>
  <si>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</si>
  <si>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</si>
  <si>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</si>
  <si>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</si>
  <si>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</si>
  <si>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</si>
  <si>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</si>
  <si>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</si>
  <si>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</si>
  <si>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</si>
  <si>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</si>
  <si>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</si>
  <si>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</si>
  <si>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</si>
  <si>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</si>
  <si>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</si>
  <si>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</si>
  <si>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</si>
  <si>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</si>
  <si>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</si>
  <si>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</si>
  <si>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</si>
  <si>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</si>
  <si>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</si>
  <si>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</si>
  <si>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</si>
  <si>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</si>
  <si>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</si>
  <si>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</si>
  <si>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</si>
  <si>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</si>
  <si>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</si>
  <si>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</si>
  <si>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</si>
  <si>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</si>
  <si>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</si>
  <si>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</si>
  <si>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</si>
  <si>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</si>
  <si>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</si>
  <si>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</si>
  <si>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</si>
  <si>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</si>
  <si>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</si>
  <si>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</si>
  <si>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</si>
  <si>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</si>
  <si>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</si>
  <si>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</si>
  <si>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</si>
  <si>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</si>
  <si>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</si>
  <si>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</si>
  <si>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</si>
  <si>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</si>
  <si>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</si>
  <si>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</si>
  <si>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</si>
  <si>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</si>
  <si>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</si>
  <si>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</si>
  <si>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</si>
  <si>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</si>
  <si>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</si>
  <si>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</si>
  <si>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</si>
  <si>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</si>
  <si>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</si>
  <si>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</si>
  <si>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</si>
  <si>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</si>
  <si>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</si>
  <si>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</si>
  <si>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</si>
  <si>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</si>
  <si>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</si>
  <si>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</si>
  <si>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</si>
  <si>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</si>
  <si>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</si>
  <si>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</si>
  <si>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</si>
  <si>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</si>
  <si>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</si>
  <si>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</si>
  <si>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</si>
  <si>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</si>
  <si>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</si>
  <si>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</si>
  <si>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</si>
  <si>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</si>
  <si>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</si>
  <si>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</si>
  <si>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</si>
  <si>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</si>
  <si>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</si>
  <si>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</si>
  <si>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</si>
  <si>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</si>
  <si>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</si>
  <si>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</si>
  <si>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</si>
  <si>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</si>
  <si>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</si>
  <si>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</si>
  <si>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</si>
  <si>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</si>
  <si>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</si>
  <si>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</si>
  <si>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</si>
  <si>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</si>
  <si>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</si>
  <si>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</si>
  <si>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</si>
  <si>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</si>
  <si>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</si>
  <si>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</si>
  <si>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</si>
  <si>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</si>
  <si>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</si>
  <si>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</si>
  <si>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</si>
  <si>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</si>
  <si>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</si>
  <si>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</si>
  <si>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</si>
  <si>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</si>
  <si>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</si>
  <si>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</si>
  <si>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</si>
  <si>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</si>
  <si>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</si>
  <si>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</si>
  <si>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</si>
  <si>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</si>
  <si>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</si>
  <si>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</si>
  <si>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</si>
  <si>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</si>
  <si>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</si>
  <si>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</si>
  <si>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</si>
  <si>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</si>
  <si>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</si>
  <si>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</si>
  <si>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</si>
  <si>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</si>
  <si>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</si>
  <si>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</si>
  <si>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</si>
  <si>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</si>
  <si>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</si>
  <si>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</si>
  <si>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</si>
  <si>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</si>
  <si>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</si>
  <si>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</si>
  <si>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</si>
  <si>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</si>
  <si>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</si>
  <si>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</si>
  <si>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</si>
  <si>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</si>
  <si>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</si>
  <si>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</si>
  <si>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</si>
  <si>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</si>
  <si>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</si>
  <si>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</si>
  <si>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</si>
  <si>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</si>
  <si>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</si>
  <si>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</si>
  <si>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</si>
  <si>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</si>
  <si>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</si>
  <si>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</si>
  <si>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</si>
  <si>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</si>
  <si>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</si>
  <si>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</si>
  <si>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</si>
  <si>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</si>
  <si>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</si>
  <si>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</si>
  <si>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</si>
  <si>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</si>
  <si>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</si>
  <si>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</si>
  <si>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</si>
  <si>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</si>
  <si>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</si>
  <si>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</si>
  <si>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</si>
  <si>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</si>
  <si>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</si>
  <si>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</si>
  <si>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</si>
  <si>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</si>
  <si>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</si>
  <si>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</si>
  <si>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</si>
  <si>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</si>
  <si>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</si>
  <si>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</si>
  <si>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</si>
  <si>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</si>
  <si>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</si>
  <si>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</si>
  <si>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</si>
  <si>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</si>
  <si>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</si>
  <si>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</si>
  <si>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</si>
  <si>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</si>
  <si>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</si>
  <si>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</si>
  <si>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</si>
  <si>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</si>
  <si>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</si>
  <si>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</si>
  <si>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</si>
  <si>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</si>
  <si>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</si>
  <si>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</si>
  <si>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</si>
  <si>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</si>
  <si>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</si>
  <si>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</si>
  <si>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</si>
  <si>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</si>
  <si>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</si>
  <si>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</si>
  <si>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</si>
  <si>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</si>
  <si>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</si>
  <si>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</si>
  <si>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</si>
  <si>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</si>
  <si>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</si>
  <si>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</si>
  <si>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</si>
  <si>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</si>
  <si>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</si>
  <si>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</si>
  <si>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</si>
  <si>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</si>
  <si>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</si>
  <si>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</si>
  <si>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</si>
  <si>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</si>
  <si>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</si>
  <si>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</si>
  <si>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</si>
  <si>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</si>
  <si>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</si>
  <si>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</si>
  <si>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</si>
  <si>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</si>
  <si>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</si>
  <si>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</si>
  <si>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</si>
  <si>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</si>
  <si>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</si>
  <si>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</si>
  <si>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</si>
  <si>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</si>
  <si>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</si>
  <si>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</si>
  <si>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</si>
  <si>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</si>
  <si>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</si>
  <si>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</si>
  <si>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</si>
  <si>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</si>
  <si>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</si>
  <si>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</si>
  <si>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</si>
  <si>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</si>
  <si>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</si>
  <si>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</si>
  <si>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</si>
  <si>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</si>
  <si>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</si>
  <si>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</si>
  <si>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</si>
  <si>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</si>
  <si>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</si>
  <si>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</si>
  <si>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</si>
  <si>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</si>
  <si>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</si>
  <si>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</si>
  <si>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</si>
  <si>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</si>
  <si>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</si>
  <si>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</si>
  <si>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</si>
  <si>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</si>
  <si>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</si>
  <si>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</si>
  <si>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</si>
  <si>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</si>
  <si>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</si>
  <si>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</si>
  <si>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</si>
  <si>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</si>
  <si>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</si>
  <si>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</si>
  <si>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</si>
  <si>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</si>
  <si>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</si>
  <si>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</si>
  <si>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</si>
  <si>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</si>
  <si>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</si>
  <si>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</si>
  <si>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</si>
  <si>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</si>
  <si>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</si>
  <si>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</si>
  <si>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</si>
  <si>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</si>
  <si>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</si>
  <si>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</si>
  <si>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</si>
  <si>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</si>
  <si>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</si>
  <si>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</si>
  <si>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</si>
  <si>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</si>
  <si>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</si>
  <si>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</si>
  <si>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</si>
  <si>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</si>
  <si>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</si>
  <si>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</si>
  <si>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</si>
  <si>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</si>
  <si>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</si>
  <si>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</si>
  <si>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</si>
  <si>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</si>
  <si>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</si>
  <si>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</si>
  <si>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</si>
  <si>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</si>
  <si>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</si>
  <si>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</si>
  <si>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</si>
  <si>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</si>
  <si>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</si>
  <si>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</si>
  <si>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</si>
  <si>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</si>
  <si>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</si>
  <si>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</si>
  <si>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</si>
  <si>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</si>
  <si>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</si>
  <si>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</si>
  <si>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</si>
  <si>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</si>
  <si>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</si>
  <si>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</si>
  <si>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</si>
  <si>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</si>
  <si>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</si>
  <si>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</si>
  <si>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</si>
  <si>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</si>
  <si>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</si>
  <si>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</si>
  <si>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</si>
  <si>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</si>
  <si>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</si>
  <si>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</si>
  <si>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</si>
  <si>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</si>
  <si>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</si>
  <si>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</si>
  <si>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</si>
  <si>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</si>
  <si>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</si>
  <si>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</si>
  <si>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</si>
  <si>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</si>
  <si>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</si>
  <si>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</si>
  <si>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</si>
  <si>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</si>
  <si>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</si>
  <si>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</si>
  <si>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</si>
  <si>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</si>
  <si>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</si>
  <si>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</si>
  <si>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</si>
  <si>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</si>
  <si>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</si>
  <si>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</si>
  <si>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</si>
  <si>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</si>
  <si>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</si>
  <si>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</si>
  <si>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</si>
  <si>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</si>
  <si>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</si>
  <si>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</si>
  <si>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</si>
  <si>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</si>
  <si>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</si>
  <si>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</si>
  <si>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</si>
  <si>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</si>
  <si>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</si>
  <si>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</si>
  <si>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</si>
  <si>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</si>
  <si>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</si>
  <si>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</si>
  <si>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</si>
  <si>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</si>
  <si>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</si>
  <si>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</si>
  <si>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</si>
  <si>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</si>
  <si>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</si>
  <si>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</si>
  <si>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</si>
  <si>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</si>
  <si>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</si>
  <si>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</si>
  <si>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</si>
  <si>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</si>
  <si>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</si>
  <si>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</si>
  <si>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</si>
  <si>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</si>
  <si>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</si>
  <si>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</si>
  <si>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</si>
  <si>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</si>
  <si>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</si>
  <si>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</si>
  <si>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</si>
  <si>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</si>
  <si>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</si>
  <si>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</si>
  <si>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</si>
  <si>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</si>
  <si>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</si>
  <si>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</si>
  <si>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</si>
  <si>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</si>
  <si>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</si>
  <si>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</si>
  <si>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</si>
  <si>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</si>
  <si>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</si>
  <si>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</si>
  <si>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</si>
  <si>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</si>
  <si>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</si>
  <si>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</si>
  <si>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</si>
  <si>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</si>
  <si>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</si>
  <si>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</si>
  <si>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</si>
  <si>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</si>
  <si>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</si>
  <si>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</si>
  <si>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</si>
  <si>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</si>
  <si>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</si>
  <si>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</si>
  <si>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</si>
  <si>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</si>
  <si>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</si>
  <si>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</si>
  <si>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</si>
  <si>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</si>
  <si>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</si>
  <si>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</si>
  <si>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</si>
  <si>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</si>
  <si>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</si>
  <si>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</si>
  <si>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</si>
  <si>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</si>
  <si>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</si>
  <si>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</si>
  <si>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</si>
  <si>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</si>
  <si>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</si>
  <si>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</si>
  <si>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</si>
  <si>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</si>
  <si>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</si>
  <si>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</si>
  <si>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</si>
  <si>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</si>
  <si>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</si>
  <si>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</si>
  <si>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</si>
  <si>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</si>
  <si>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</si>
  <si>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</si>
  <si>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</si>
  <si>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</si>
  <si>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</si>
  <si>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</si>
  <si>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</si>
  <si>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</si>
  <si>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</si>
  <si>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</si>
  <si>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</si>
  <si>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</si>
  <si>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</si>
  <si>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</si>
  <si>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</si>
  <si>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</si>
  <si>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</si>
  <si>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</si>
  <si>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</si>
  <si>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</si>
  <si>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</si>
  <si>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</si>
  <si>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</si>
  <si>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</si>
  <si>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</si>
  <si>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</si>
  <si>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</si>
  <si>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</si>
  <si>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</si>
  <si>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</si>
  <si>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</si>
  <si>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</si>
  <si>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</si>
  <si>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</si>
  <si>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</si>
  <si>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</si>
  <si>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</si>
  <si>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</si>
  <si>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</si>
  <si>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</si>
  <si>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</si>
  <si>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</si>
  <si>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</si>
  <si>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</si>
  <si>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</si>
  <si>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</si>
  <si>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</si>
  <si>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</si>
  <si>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</si>
  <si>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</si>
  <si>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</si>
  <si>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</si>
  <si>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</si>
  <si>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</si>
  <si>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</si>
  <si>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</si>
  <si>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</si>
  <si>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</si>
  <si>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</si>
  <si>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</si>
  <si>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</si>
  <si>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</si>
  <si>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</si>
  <si>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</si>
  <si>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</si>
  <si>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</si>
  <si>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</si>
  <si>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</si>
  <si>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</si>
  <si>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</si>
  <si>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</si>
  <si>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</si>
  <si>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</si>
  <si>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</si>
  <si>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</si>
  <si>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</si>
  <si>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</si>
  <si>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</si>
  <si>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</si>
  <si>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</si>
  <si>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</si>
  <si>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</si>
  <si>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</si>
  <si>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</si>
  <si>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</si>
  <si>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</si>
  <si>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</si>
  <si>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</si>
  <si>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</si>
  <si>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</si>
  <si>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</si>
  <si>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</si>
  <si>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</si>
  <si>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</si>
  <si>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</si>
  <si>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</si>
  <si>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</si>
  <si>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</si>
  <si>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</si>
  <si>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</si>
  <si>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</si>
  <si>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</si>
  <si>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</si>
  <si>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</si>
  <si>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</si>
  <si>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</si>
  <si>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</si>
  <si>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</si>
  <si>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</si>
  <si>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</si>
  <si>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</si>
  <si>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</si>
  <si>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</si>
  <si>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</si>
  <si>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</si>
  <si>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</si>
  <si>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</si>
  <si>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</si>
  <si>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</si>
  <si>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</si>
  <si>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</si>
  <si>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</si>
  <si>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</si>
  <si>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</si>
  <si>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</si>
  <si>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</si>
  <si>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</si>
  <si>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</si>
  <si>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</si>
  <si>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</si>
  <si>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</si>
  <si>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</si>
  <si>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</si>
  <si>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</si>
  <si>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</si>
  <si>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</si>
  <si>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</si>
  <si>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</si>
  <si>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</si>
  <si>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</si>
  <si>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</si>
  <si>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</si>
  <si>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</si>
  <si>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</si>
  <si>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</si>
  <si>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</si>
  <si>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</si>
  <si>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</si>
  <si>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</si>
  <si>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</si>
  <si>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</si>
  <si>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</si>
  <si>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</si>
  <si>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</si>
  <si>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</si>
  <si>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</si>
  <si>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</si>
  <si>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</si>
  <si>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</si>
  <si>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</si>
  <si>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</si>
  <si>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</si>
  <si>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</si>
  <si>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</si>
  <si>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</si>
  <si>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</si>
  <si>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</si>
  <si>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</si>
  <si>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</si>
  <si>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</si>
  <si>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</si>
  <si>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</si>
  <si>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</si>
  <si>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</si>
  <si>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</si>
  <si>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</si>
  <si>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</si>
  <si>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</si>
  <si>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</si>
  <si>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</si>
  <si>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</si>
  <si>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</si>
  <si>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</si>
  <si>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</si>
  <si>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</si>
  <si>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</si>
  <si>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</si>
  <si>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</si>
  <si>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</si>
  <si>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</si>
  <si>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</si>
  <si>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</si>
  <si>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</si>
  <si>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</si>
  <si>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</si>
  <si>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</si>
  <si>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</si>
  <si>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</si>
  <si>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</si>
  <si>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</si>
  <si>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</si>
  <si>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</si>
  <si>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</si>
  <si>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</si>
  <si>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</si>
  <si>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</si>
  <si>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</si>
  <si>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</si>
  <si>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</si>
  <si>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</si>
  <si>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</si>
  <si>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</si>
  <si>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</si>
  <si>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</si>
  <si>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</si>
  <si>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</si>
  <si>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</si>
  <si>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</si>
  <si>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</si>
  <si>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</si>
  <si>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</si>
  <si>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</si>
  <si>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</si>
  <si>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</si>
  <si>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</si>
  <si>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</si>
  <si>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</si>
  <si>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</si>
  <si>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</si>
  <si>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</si>
  <si>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</si>
  <si>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</si>
  <si>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</si>
  <si>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</si>
  <si>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</si>
  <si>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</si>
  <si>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</si>
  <si>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</si>
  <si>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</si>
  <si>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</si>
  <si>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</si>
  <si>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</si>
  <si>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</si>
  <si>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</si>
  <si>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</si>
  <si>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</si>
  <si>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</si>
  <si>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</si>
  <si>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</si>
  <si>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</si>
  <si>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</si>
  <si>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</si>
  <si>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</si>
  <si>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</si>
  <si>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</si>
  <si>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</si>
  <si>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</si>
  <si>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</si>
  <si>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</si>
  <si>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</si>
  <si>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</si>
  <si>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</si>
  <si>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</si>
  <si>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</si>
  <si>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</si>
  <si>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</si>
  <si>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</si>
  <si>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</si>
  <si>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</si>
  <si>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</si>
  <si>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</si>
  <si>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</si>
  <si>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</si>
  <si>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</si>
  <si>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</si>
  <si>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</si>
  <si>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</si>
  <si>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</si>
  <si>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</si>
  <si>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</si>
  <si>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</si>
  <si>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</si>
  <si>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</si>
  <si>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</si>
  <si>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</si>
  <si>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</si>
  <si>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</si>
  <si>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</si>
  <si>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</si>
  <si>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</si>
  <si>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</si>
  <si>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</si>
  <si>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</si>
  <si>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</si>
  <si>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</si>
  <si>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</si>
  <si>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</si>
  <si>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</si>
  <si>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</si>
  <si>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</si>
  <si>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</si>
  <si>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</si>
  <si>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</si>
  <si>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</si>
  <si>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</si>
  <si>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</si>
  <si>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</si>
  <si>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</si>
  <si>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</si>
  <si>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</si>
  <si>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</si>
  <si>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</si>
  <si>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</si>
  <si>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</si>
  <si>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</si>
  <si>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</si>
  <si>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</si>
  <si>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</si>
  <si>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</si>
  <si>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</si>
  <si>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</si>
  <si>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</si>
  <si>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</si>
  <si>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</si>
  <si>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</si>
  <si>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</si>
  <si>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</si>
  <si>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</si>
  <si>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</si>
  <si>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</si>
  <si>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</si>
  <si>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</si>
  <si>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</si>
  <si>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</si>
  <si>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</si>
  <si>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</si>
  <si>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</si>
  <si>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</si>
  <si>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</si>
  <si>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</si>
  <si>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</si>
  <si>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</si>
  <si>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</si>
  <si>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</si>
  <si>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</si>
  <si>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</si>
  <si>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</si>
  <si>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</si>
  <si>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</si>
  <si>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</si>
  <si>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</si>
  <si>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</si>
  <si>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</si>
  <si>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</si>
  <si>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</si>
  <si>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</si>
  <si>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</si>
  <si>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</si>
  <si>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</si>
  <si>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</si>
  <si>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</si>
  <si>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</si>
  <si>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</si>
  <si>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</si>
  <si>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</si>
  <si>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</si>
  <si>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</si>
  <si>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</si>
  <si>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</si>
  <si>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</si>
  <si>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</si>
  <si>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</si>
  <si>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</si>
  <si>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</si>
  <si>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</si>
  <si>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</si>
  <si>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</si>
  <si>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</si>
  <si>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</si>
  <si>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</si>
  <si>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</si>
  <si>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</si>
  <si>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</si>
  <si>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</si>
  <si>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</si>
  <si>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</si>
  <si>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</si>
  <si>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</si>
  <si>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</si>
  <si>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</si>
  <si>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</si>
  <si>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</si>
  <si>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</si>
  <si>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</si>
  <si>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</si>
  <si>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</si>
  <si>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</si>
  <si>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</si>
  <si>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</si>
  <si>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</si>
  <si>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</si>
  <si>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</si>
  <si>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</si>
  <si>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</si>
  <si>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</si>
  <si>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</si>
  <si>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</si>
  <si>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</si>
  <si>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</si>
  <si>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</si>
  <si>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</si>
  <si>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</si>
  <si>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</si>
  <si>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</si>
  <si>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</si>
  <si>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</si>
  <si>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</si>
  <si>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</si>
  <si>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</si>
  <si>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</si>
  <si>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</si>
  <si>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</si>
  <si>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</si>
  <si>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</si>
  <si>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</si>
  <si>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</si>
  <si>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</si>
  <si>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</si>
  <si>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</si>
  <si>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</si>
  <si>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</si>
  <si>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</si>
  <si>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</si>
  <si>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</si>
  <si>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</si>
  <si>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</si>
  <si>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</si>
  <si>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</si>
  <si>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</si>
  <si>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</si>
  <si>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</si>
  <si>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</si>
  <si>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</si>
  <si>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</si>
  <si>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</si>
  <si>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</si>
  <si>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</si>
  <si>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</si>
  <si>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</si>
  <si>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</si>
  <si>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</si>
  <si>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</si>
  <si>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</si>
  <si>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</si>
  <si>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</si>
  <si>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</si>
  <si>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</si>
  <si>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</si>
  <si>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</si>
  <si>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</si>
  <si>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</si>
  <si>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</si>
  <si>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</si>
  <si>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</si>
  <si>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</si>
  <si>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</si>
  <si>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</si>
  <si>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</si>
  <si>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</si>
  <si>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</si>
  <si>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</si>
  <si>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</si>
  <si>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</si>
  <si>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</si>
  <si>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</si>
  <si>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</si>
  <si>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</si>
  <si>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</si>
  <si>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</si>
  <si>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</si>
  <si>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</si>
  <si>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</si>
  <si>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</si>
  <si>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</si>
  <si>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</si>
  <si>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</si>
  <si>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</si>
  <si>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</si>
  <si>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</si>
  <si>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</si>
  <si>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</si>
  <si>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</si>
  <si>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</si>
  <si>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</si>
  <si>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</si>
  <si>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</si>
  <si>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</si>
  <si>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</si>
  <si>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</si>
  <si>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</si>
  <si>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</si>
  <si>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</si>
  <si>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</si>
  <si>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</si>
  <si>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</si>
  <si>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</si>
  <si>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</si>
  <si>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</si>
  <si>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</si>
  <si>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</si>
  <si>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</si>
  <si>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</si>
  <si>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</si>
  <si>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</si>
  <si>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</si>
  <si>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</si>
  <si>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</si>
  <si>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</si>
  <si>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</si>
  <si>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</si>
  <si>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</si>
  <si>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</si>
  <si>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</si>
  <si>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</si>
  <si>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</si>
  <si>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</si>
  <si>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</si>
  <si>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</si>
  <si>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</si>
  <si>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</si>
  <si>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</si>
  <si>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</si>
  <si>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</si>
  <si>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</si>
  <si>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</si>
  <si>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</si>
  <si>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</si>
  <si>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</si>
  <si>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</si>
  <si>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</si>
  <si>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</si>
  <si>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</si>
  <si>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</si>
  <si>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</si>
  <si>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</si>
  <si>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</si>
  <si>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</si>
  <si>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</si>
  <si>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</si>
  <si>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</si>
  <si>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</si>
  <si>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</si>
  <si>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</si>
  <si>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</si>
  <si>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</si>
  <si>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</si>
  <si>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</si>
  <si>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</si>
  <si>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</si>
  <si>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</si>
  <si>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</si>
  <si>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</si>
  <si>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</si>
  <si>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</si>
  <si>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</si>
  <si>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</si>
  <si>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</si>
  <si>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</si>
  <si>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</si>
  <si>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</si>
  <si>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</si>
  <si>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</si>
  <si>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</si>
  <si>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</si>
  <si>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</si>
  <si>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</si>
  <si>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</si>
  <si>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</si>
  <si>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</si>
  <si>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</si>
  <si>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</si>
  <si>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</si>
  <si>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</si>
  <si>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</si>
  <si>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</si>
  <si>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</si>
  <si>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</si>
  <si>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</si>
  <si>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</si>
  <si>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</si>
  <si>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</si>
  <si>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</si>
  <si>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</si>
  <si>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</si>
  <si>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</si>
  <si>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</si>
  <si>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</si>
  <si>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</si>
  <si>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</si>
  <si>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</si>
  <si>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</si>
  <si>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</si>
  <si>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</si>
  <si>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</si>
  <si>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</si>
  <si>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</si>
  <si>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</si>
  <si>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</si>
  <si>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</si>
  <si>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</si>
  <si>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</si>
  <si>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</si>
  <si>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</si>
  <si>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</si>
  <si>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</si>
  <si>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</si>
  <si>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</si>
  <si>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</si>
  <si>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</si>
  <si>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</si>
  <si>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</si>
  <si>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</si>
  <si>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</si>
  <si>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</si>
  <si>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</si>
  <si>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</si>
  <si>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</si>
  <si>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</si>
  <si>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</si>
  <si>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</si>
  <si>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</si>
  <si>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</si>
  <si>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</si>
  <si>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</si>
  <si>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</si>
  <si>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</si>
  <si>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</si>
  <si>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</si>
  <si>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</si>
  <si>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</si>
  <si>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</si>
  <si>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</si>
  <si>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</si>
  <si>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</si>
  <si>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</si>
  <si>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</si>
  <si>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</si>
  <si>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</si>
  <si>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</si>
  <si>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</si>
  <si>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</si>
  <si>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</si>
  <si>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</si>
  <si>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</si>
  <si>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</si>
  <si>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</si>
  <si>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</si>
  <si>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</si>
  <si>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</si>
  <si>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</si>
  <si>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</si>
  <si>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</si>
  <si>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</si>
  <si>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</si>
  <si>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</si>
  <si>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</si>
  <si>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</si>
  <si>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</si>
  <si>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</si>
  <si>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</si>
  <si>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</si>
  <si>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</si>
  <si>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</si>
  <si>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</si>
  <si>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</si>
  <si>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</si>
  <si>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</si>
  <si>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</si>
  <si>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</si>
  <si>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</si>
  <si>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</si>
  <si>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</si>
  <si>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</si>
  <si>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</si>
  <si>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</si>
  <si>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</si>
  <si>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</si>
  <si>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</si>
  <si>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</si>
  <si>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</si>
  <si>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</si>
  <si>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</si>
  <si>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</si>
  <si>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</si>
  <si>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</si>
  <si>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</si>
  <si>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</si>
  <si>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</si>
  <si>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</si>
  <si>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</si>
  <si>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</si>
  <si>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</si>
  <si>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</si>
  <si>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</si>
  <si>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</si>
  <si>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</si>
  <si>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</si>
  <si>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</si>
  <si>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</si>
  <si>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</si>
  <si>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</si>
  <si>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</si>
  <si>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</si>
  <si>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</si>
  <si>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</si>
  <si>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</si>
  <si>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</si>
  <si>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</si>
  <si>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</si>
  <si>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</si>
  <si>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</si>
  <si>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</si>
  <si>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</si>
  <si>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</si>
  <si>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</si>
  <si>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</si>
  <si>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</si>
  <si>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</si>
  <si>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</si>
  <si>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</si>
  <si>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</si>
  <si>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</si>
  <si>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</si>
  <si>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</si>
  <si>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</si>
  <si>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</si>
  <si>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</si>
  <si>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</si>
  <si>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</si>
  <si>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</si>
  <si>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</si>
  <si>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</si>
  <si>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</si>
  <si>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</si>
  <si>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</si>
  <si>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</si>
  <si>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</si>
  <si>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</si>
  <si>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</si>
  <si>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</si>
  <si>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</si>
  <si>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</si>
  <si>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</si>
  <si>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</si>
  <si>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</si>
  <si>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</si>
  <si>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</si>
  <si>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</si>
  <si>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</si>
  <si>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</si>
  <si>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</si>
  <si>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</si>
  <si>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</si>
  <si>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</si>
  <si>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</si>
  <si>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</si>
  <si>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</si>
  <si>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</si>
  <si>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</si>
  <si>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</si>
  <si>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</si>
  <si>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</si>
  <si>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</si>
  <si>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</si>
  <si>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</si>
  <si>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</si>
  <si>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</si>
  <si>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</si>
  <si>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</si>
  <si>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</si>
  <si>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</si>
  <si>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</si>
  <si>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</si>
  <si>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</si>
  <si>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</si>
  <si>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</si>
  <si>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</si>
  <si>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</si>
  <si>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</si>
  <si>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</si>
  <si>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</si>
  <si>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</si>
  <si>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</si>
  <si>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</si>
  <si>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</si>
  <si>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</si>
  <si>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</si>
  <si>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</si>
  <si>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</si>
  <si>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</si>
  <si>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</si>
  <si>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</si>
  <si>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</si>
  <si>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</si>
  <si>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</si>
  <si>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</si>
  <si>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</si>
  <si>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</si>
  <si>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</si>
  <si>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</si>
  <si>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</si>
  <si>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</si>
  <si>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</si>
  <si>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</si>
  <si>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</si>
  <si>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</si>
  <si>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</si>
  <si>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</si>
  <si>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</si>
  <si>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</si>
  <si>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</si>
  <si>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</si>
  <si>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</si>
  <si>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</si>
  <si>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</si>
  <si>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</si>
  <si>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</si>
  <si>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</si>
  <si>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</si>
  <si>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</si>
  <si>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</si>
  <si>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</si>
  <si>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</si>
  <si>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</si>
  <si>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</si>
  <si>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</si>
  <si>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</si>
  <si>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</si>
  <si>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</si>
  <si>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</si>
  <si>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</si>
  <si>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</si>
  <si>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</si>
  <si>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</si>
  <si>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</si>
  <si>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</si>
  <si>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</si>
  <si>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</si>
  <si>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</si>
  <si>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</si>
  <si>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</si>
  <si>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</si>
  <si>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</si>
  <si>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</si>
  <si>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</si>
  <si>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</si>
  <si>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</si>
  <si>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</si>
  <si>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</si>
  <si>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</si>
  <si>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</si>
  <si>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</si>
  <si>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</si>
  <si>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</si>
  <si>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</si>
  <si>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</si>
  <si>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</si>
  <si>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</si>
  <si>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</si>
  <si>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</si>
  <si>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</si>
  <si>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</si>
  <si>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</si>
  <si>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</si>
  <si>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</si>
  <si>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</si>
  <si>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</si>
  <si>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</si>
  <si>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</si>
  <si>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</si>
  <si>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</si>
  <si>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</si>
  <si>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</si>
  <si>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</si>
  <si>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</si>
  <si>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</si>
  <si>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</si>
  <si>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</si>
  <si>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</si>
  <si>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</si>
  <si>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</si>
  <si>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</si>
  <si>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</si>
  <si>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</si>
  <si>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</si>
  <si>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</si>
  <si>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</si>
  <si>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</si>
  <si>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</si>
  <si>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</si>
  <si>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</si>
  <si>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</si>
  <si>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</si>
  <si>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</si>
  <si>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</si>
  <si>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</si>
  <si>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</si>
  <si>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</si>
  <si>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</si>
  <si>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</si>
  <si>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</si>
  <si>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</si>
  <si>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</si>
  <si>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</si>
  <si>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</si>
  <si>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</si>
  <si>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</si>
  <si>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</si>
  <si>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</si>
  <si>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</si>
  <si>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</si>
  <si>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</si>
  <si>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</si>
  <si>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</si>
  <si>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</si>
  <si>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</si>
  <si>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</si>
  <si>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</si>
  <si>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</si>
  <si>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</si>
  <si>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</si>
  <si>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</si>
  <si>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</si>
  <si>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</si>
  <si>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</si>
  <si>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</si>
  <si>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</si>
  <si>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</si>
  <si>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</si>
  <si>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</si>
  <si>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</si>
  <si>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</si>
  <si>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</si>
  <si>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</si>
  <si>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</si>
  <si>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</si>
  <si>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</si>
  <si>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</si>
  <si>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</si>
  <si>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</si>
  <si>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</si>
  <si>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</si>
  <si>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</si>
  <si>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</si>
  <si>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</si>
  <si>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</si>
  <si>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</si>
  <si>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</si>
  <si>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</si>
  <si>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</si>
  <si>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</si>
  <si>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</si>
  <si>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</si>
  <si>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</si>
  <si>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</si>
  <si>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</si>
  <si>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</si>
  <si>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</si>
  <si>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</si>
  <si>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</si>
  <si>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</si>
  <si>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</si>
  <si>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</si>
  <si>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</si>
  <si>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</si>
  <si>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</si>
  <si>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</si>
  <si>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</si>
  <si>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</si>
  <si>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</si>
  <si>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</si>
  <si>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</si>
  <si>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</si>
  <si>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</si>
  <si>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</si>
  <si>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</si>
  <si>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</si>
  <si>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</si>
  <si>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</si>
  <si>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</si>
  <si>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</si>
  <si>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</si>
  <si>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</si>
  <si>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</si>
  <si>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</si>
  <si>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</si>
  <si>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</si>
  <si>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</si>
  <si>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</si>
  <si>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</si>
  <si>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</si>
  <si>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</si>
  <si>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</si>
  <si>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</si>
  <si>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</si>
  <si>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</si>
  <si>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</si>
  <si>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</si>
  <si>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</si>
  <si>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</si>
  <si>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</si>
  <si>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</si>
  <si>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</si>
  <si>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</si>
  <si>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</si>
  <si>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</si>
  <si>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</si>
  <si>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</si>
  <si>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</si>
  <si>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</si>
  <si>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</si>
  <si>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</si>
  <si>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</si>
  <si>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</si>
  <si>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</si>
  <si>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</si>
  <si>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</si>
  <si>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</si>
  <si>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</si>
  <si>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</si>
  <si>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</si>
  <si>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</si>
  <si>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</si>
  <si>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</si>
  <si>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</si>
  <si>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</si>
  <si>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</si>
  <si>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</si>
  <si>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</si>
  <si>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</si>
  <si>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</si>
  <si>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</si>
  <si>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</si>
  <si>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</si>
  <si>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</si>
  <si>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</si>
  <si>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</si>
  <si>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</si>
  <si>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</si>
  <si>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</si>
  <si>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</si>
  <si>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</si>
  <si>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</si>
  <si>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</si>
  <si>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</si>
  <si>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</si>
  <si>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</si>
  <si>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</si>
  <si>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</si>
  <si>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</si>
  <si>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</si>
  <si>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</si>
  <si>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</si>
  <si>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</si>
  <si>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</si>
  <si>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</si>
  <si>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</si>
  <si>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</si>
  <si>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</si>
  <si>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</si>
  <si>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</si>
  <si>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</si>
  <si>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</si>
  <si>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</si>
  <si>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</si>
  <si>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</si>
  <si>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</si>
  <si>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</si>
  <si>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</si>
  <si>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</si>
  <si>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</si>
  <si>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</si>
  <si>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</si>
  <si>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</si>
  <si>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</si>
  <si>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</si>
  <si>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</si>
  <si>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</si>
  <si>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</si>
  <si>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</si>
  <si>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</si>
  <si>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</si>
  <si>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</si>
  <si>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</si>
  <si>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</si>
  <si>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</si>
  <si>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</si>
  <si>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</si>
  <si>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</si>
  <si>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</si>
  <si>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</si>
  <si>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</si>
  <si>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</si>
  <si>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</si>
  <si>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</si>
  <si>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</si>
  <si>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</si>
  <si>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</si>
  <si>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</si>
  <si>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</si>
  <si>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</si>
  <si>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</si>
  <si>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</si>
  <si>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</si>
  <si>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</si>
  <si>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</si>
  <si>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</si>
  <si>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</si>
  <si>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</si>
  <si>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</si>
  <si>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</si>
  <si>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</si>
  <si>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</si>
  <si>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</si>
  <si>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</si>
  <si>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</si>
  <si>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</si>
  <si>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</si>
  <si>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</si>
  <si>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</si>
  <si>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</si>
  <si>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</si>
  <si>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</si>
  <si>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</si>
  <si>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</si>
  <si>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</si>
  <si>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</si>
  <si>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</si>
  <si>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</si>
  <si>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</si>
  <si>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</si>
  <si>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</si>
  <si>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</si>
  <si>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</si>
  <si>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</si>
  <si>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</si>
  <si>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</si>
  <si>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</si>
  <si>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</si>
  <si>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</si>
  <si>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</si>
  <si>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</si>
  <si>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</si>
  <si>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</si>
  <si>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</si>
  <si>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</si>
  <si>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</si>
  <si>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</si>
  <si>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</si>
  <si>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</si>
  <si>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</si>
  <si>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</si>
  <si>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</si>
  <si>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</si>
  <si>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</si>
  <si>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</si>
  <si>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</si>
  <si>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</si>
  <si>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</si>
  <si>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</si>
  <si>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</si>
  <si>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</si>
  <si>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</si>
  <si>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</si>
  <si>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</si>
  <si>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</si>
  <si>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</si>
  <si>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</si>
  <si>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</si>
  <si>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</si>
  <si>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</si>
  <si>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</si>
  <si>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</si>
  <si>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</si>
  <si>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</si>
  <si>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</si>
  <si>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</si>
  <si>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</si>
  <si>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</si>
  <si>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</si>
  <si>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</si>
  <si>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</si>
  <si>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</si>
  <si>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</si>
  <si>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</si>
  <si>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</si>
  <si>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</si>
  <si>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</si>
  <si>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</si>
  <si>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</si>
  <si>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</si>
  <si>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</si>
  <si>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</si>
  <si>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</si>
  <si>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</si>
  <si>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</si>
  <si>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</si>
  <si>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</si>
  <si>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</si>
  <si>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</si>
  <si>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</si>
  <si>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</si>
  <si>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</si>
  <si>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</si>
  <si>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</si>
  <si>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</si>
  <si>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</si>
  <si>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</si>
  <si>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</si>
  <si>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</si>
  <si>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</si>
  <si>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</si>
  <si>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</si>
  <si>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</si>
  <si>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</si>
  <si>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</si>
  <si>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</si>
  <si>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</si>
  <si>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</si>
  <si>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</si>
  <si>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</si>
  <si>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</si>
  <si>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</si>
  <si>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</si>
  <si>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</si>
  <si>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</si>
  <si>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</si>
  <si>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</si>
  <si>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</si>
  <si>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</si>
  <si>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</si>
  <si>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</si>
  <si>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</si>
  <si>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</si>
  <si>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</si>
  <si>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</si>
  <si>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</si>
  <si>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</si>
  <si>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</si>
  <si>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</si>
  <si>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</si>
  <si>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</si>
  <si>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</si>
  <si>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</si>
  <si>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</si>
  <si>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</si>
  <si>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</si>
  <si>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</si>
  <si>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</si>
  <si>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</si>
  <si>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</si>
  <si>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</si>
  <si>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</si>
  <si>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</si>
  <si>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</si>
  <si>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</si>
  <si>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</si>
  <si>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</si>
  <si>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</si>
  <si>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</si>
  <si>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</si>
  <si>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</si>
  <si>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</si>
  <si>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</si>
  <si>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</si>
  <si>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</si>
  <si>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</si>
  <si>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</si>
  <si>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</si>
  <si>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</si>
  <si>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</si>
  <si>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</si>
  <si>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</si>
  <si>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</si>
  <si>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</si>
  <si>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</si>
  <si>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</si>
  <si>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</si>
  <si>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</si>
  <si>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</si>
  <si>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</si>
  <si>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</si>
  <si>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</si>
  <si>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</si>
  <si>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</si>
  <si>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</si>
  <si>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</si>
  <si>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</si>
  <si>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</si>
  <si>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</si>
  <si>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</si>
  <si>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</si>
  <si>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</si>
  <si>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</si>
  <si>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</si>
  <si>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</si>
  <si>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</si>
  <si>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</si>
  <si>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</si>
  <si>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</si>
  <si>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</si>
  <si>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</si>
  <si>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</si>
  <si>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</si>
  <si>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</si>
  <si>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</si>
  <si>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</si>
  <si>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</si>
  <si>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</si>
  <si>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</si>
  <si>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</si>
  <si>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</si>
  <si>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</si>
  <si>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</si>
  <si>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</si>
  <si>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</si>
  <si>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</si>
  <si>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</si>
  <si>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</si>
  <si>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</si>
  <si>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</si>
  <si>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</si>
  <si>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</si>
  <si>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</si>
  <si>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</si>
  <si>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</si>
  <si>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</si>
  <si>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</si>
  <si>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</si>
  <si>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</si>
  <si>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</si>
  <si>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</si>
  <si>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</si>
  <si>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</si>
  <si>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</si>
  <si>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</si>
  <si>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</si>
  <si>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</si>
  <si>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</si>
  <si>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</si>
  <si>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</si>
  <si>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</si>
  <si>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</si>
  <si>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</si>
  <si>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</si>
  <si>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</si>
  <si>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</si>
  <si>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</si>
  <si>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</si>
  <si>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</si>
  <si>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</si>
  <si>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</si>
  <si>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</si>
  <si>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</si>
  <si>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</si>
  <si>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</si>
  <si>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</si>
  <si>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</si>
  <si>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</si>
  <si>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</si>
  <si>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</si>
  <si>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</si>
  <si>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</si>
  <si>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</si>
  <si>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</si>
  <si>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</si>
  <si>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</si>
  <si>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</si>
  <si>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</si>
  <si>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</si>
  <si>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</si>
  <si>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</si>
  <si>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</si>
  <si>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</si>
  <si>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</si>
  <si>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</si>
  <si>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</si>
  <si>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</si>
  <si>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</si>
  <si>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</si>
  <si>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</si>
  <si>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</si>
  <si>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</si>
  <si>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</si>
  <si>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</si>
  <si>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</si>
  <si>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</si>
  <si>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</si>
  <si>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</si>
  <si>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</si>
  <si>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</si>
  <si>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</si>
  <si>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</si>
  <si>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</si>
  <si>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</si>
  <si>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</si>
  <si>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</si>
  <si>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</si>
  <si>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</si>
  <si>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</si>
  <si>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</si>
  <si>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</si>
  <si>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</si>
  <si>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</si>
  <si>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</si>
  <si>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</si>
  <si>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</si>
  <si>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</si>
  <si>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</si>
  <si>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</si>
  <si>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</si>
  <si>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</si>
  <si>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</si>
  <si>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</si>
  <si>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</si>
  <si>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</si>
  <si>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</si>
  <si>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</si>
  <si>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</si>
  <si>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</si>
  <si>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</si>
  <si>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</si>
  <si>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</si>
  <si>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</si>
  <si>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</si>
  <si>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</si>
  <si>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</si>
  <si>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</si>
  <si>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</si>
  <si>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</si>
  <si>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</si>
  <si>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</si>
  <si>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</si>
  <si>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</si>
  <si>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</si>
  <si>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</si>
  <si>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</si>
  <si>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</si>
  <si>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</si>
  <si>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</si>
  <si>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</si>
  <si>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</si>
  <si>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</si>
  <si>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</si>
  <si>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</si>
  <si>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</si>
  <si>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</si>
  <si>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</si>
  <si>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</si>
  <si>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</si>
  <si>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</si>
  <si>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</si>
  <si>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</si>
  <si>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</si>
  <si>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</si>
  <si>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</si>
  <si>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</si>
  <si>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</si>
  <si>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</si>
  <si>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</si>
  <si>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</si>
  <si>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</si>
  <si>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</si>
  <si>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</si>
  <si>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</si>
  <si>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</si>
  <si>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</si>
  <si>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</si>
  <si>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</si>
  <si>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</si>
  <si>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</si>
  <si>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</si>
  <si>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</si>
  <si>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</si>
  <si>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</si>
  <si>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</si>
  <si>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</si>
  <si>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</si>
  <si>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</si>
  <si>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</si>
  <si>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</si>
  <si>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</si>
  <si>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</si>
  <si>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</si>
  <si>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</si>
  <si>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</si>
  <si>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</si>
  <si>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</si>
  <si>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</si>
  <si>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</si>
  <si>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</si>
  <si>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</si>
  <si>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</si>
  <si>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</si>
  <si>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</si>
  <si>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</si>
  <si>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</si>
  <si>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</si>
  <si>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</si>
  <si>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</si>
  <si>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</si>
  <si>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</si>
  <si>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</si>
  <si>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</si>
  <si>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</si>
  <si>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</si>
  <si>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</si>
  <si>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</si>
  <si>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</si>
  <si>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</si>
  <si>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</si>
  <si>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</si>
  <si>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</si>
  <si>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</si>
  <si>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</si>
  <si>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</si>
  <si>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</si>
  <si>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</si>
  <si>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</si>
  <si>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</si>
  <si>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</si>
  <si>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</si>
  <si>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</si>
  <si>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</si>
  <si>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</si>
  <si>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</si>
  <si>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</si>
  <si>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</si>
  <si>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</si>
  <si>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</si>
  <si>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</si>
  <si>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</si>
  <si>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</si>
  <si>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</si>
  <si>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</si>
  <si>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</si>
  <si>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</si>
  <si>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</si>
  <si>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</si>
  <si>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</si>
  <si>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</si>
  <si>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</si>
  <si>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</si>
  <si>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</si>
  <si>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</si>
  <si>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</si>
  <si>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</si>
  <si>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</si>
  <si>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</si>
  <si>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</si>
  <si>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</si>
  <si>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</si>
  <si>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</si>
  <si>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</si>
  <si>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</si>
  <si>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</si>
  <si>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</si>
  <si>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</si>
  <si>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</si>
  <si>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</si>
  <si>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</si>
  <si>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</si>
  <si>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</si>
  <si>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</si>
  <si>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</si>
  <si>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</si>
  <si>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</si>
  <si>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</si>
  <si>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</si>
  <si>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</si>
  <si>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</si>
  <si>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</si>
  <si>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</si>
  <si>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</si>
  <si>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</si>
  <si>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</si>
  <si>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</si>
  <si>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</si>
  <si>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</si>
  <si>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</si>
  <si>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</si>
  <si>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</si>
  <si>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</si>
  <si>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</si>
  <si>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</si>
  <si>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</si>
  <si>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</si>
  <si>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</si>
  <si>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</si>
  <si>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</si>
  <si>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</si>
  <si>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</si>
  <si>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</si>
  <si>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</si>
  <si>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</si>
  <si>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</si>
  <si>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</si>
  <si>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</si>
  <si>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</si>
  <si>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</si>
  <si>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</si>
  <si>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</si>
  <si>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</si>
  <si>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</si>
  <si>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</si>
  <si>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</si>
  <si>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</si>
  <si>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</si>
  <si>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</si>
  <si>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</si>
  <si>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</si>
  <si>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</si>
  <si>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</si>
  <si>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</si>
  <si>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</si>
  <si>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</si>
  <si>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</si>
  <si>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</si>
  <si>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</si>
  <si>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</si>
  <si>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</si>
  <si>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</si>
  <si>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</si>
  <si>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</si>
  <si>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</si>
  <si>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</si>
  <si>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</si>
  <si>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</si>
  <si>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</si>
  <si>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</si>
  <si>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</si>
  <si>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</si>
  <si>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</si>
  <si>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</si>
  <si>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</si>
  <si>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</si>
  <si>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</si>
  <si>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</si>
  <si>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</si>
  <si>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</si>
  <si>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</si>
  <si>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</si>
  <si>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</si>
  <si>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</si>
  <si>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</si>
  <si>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</si>
  <si>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</si>
  <si>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</si>
  <si>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</si>
  <si>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</si>
  <si>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</si>
  <si>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</si>
  <si>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</si>
  <si>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</si>
  <si>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</si>
  <si>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</si>
  <si>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</si>
  <si>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</si>
  <si>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</si>
  <si>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</si>
  <si>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</si>
  <si>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</si>
  <si>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</si>
  <si>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</si>
  <si>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</si>
  <si>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</si>
  <si>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</si>
  <si>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</si>
  <si>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</si>
  <si>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</si>
  <si>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</si>
  <si>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</si>
  <si>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</si>
  <si>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</si>
  <si>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</si>
  <si>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</si>
  <si>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</si>
  <si>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</si>
  <si>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</si>
  <si>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</si>
  <si>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</si>
  <si>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</si>
  <si>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</si>
  <si>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</si>
  <si>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</si>
  <si>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</si>
  <si>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</si>
  <si>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</si>
  <si>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</si>
  <si>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</si>
  <si>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</si>
  <si>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</si>
  <si>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</si>
  <si>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</si>
  <si>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</si>
  <si>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</si>
  <si>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</si>
  <si>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</si>
  <si>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</si>
  <si>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</si>
  <si>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</si>
  <si>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</si>
  <si>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</si>
  <si>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</si>
  <si>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</si>
  <si>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</si>
  <si>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</si>
  <si>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</si>
  <si>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</si>
  <si>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</si>
  <si>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</si>
  <si>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</si>
  <si>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</si>
  <si>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</si>
  <si>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</si>
  <si>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</si>
  <si>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</si>
  <si>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</si>
  <si>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</si>
  <si>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</si>
  <si>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</si>
  <si>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</si>
  <si>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</si>
  <si>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</si>
  <si>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</si>
  <si>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</si>
  <si>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</si>
  <si>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</si>
  <si>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</si>
  <si>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</si>
  <si>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</si>
  <si>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</si>
  <si>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</si>
  <si>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</si>
  <si>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</si>
  <si>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</si>
  <si>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</si>
  <si>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</si>
  <si>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</si>
  <si>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</si>
  <si>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</si>
  <si>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</si>
  <si>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</si>
  <si>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</si>
  <si>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</si>
  <si>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</si>
  <si>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</si>
  <si>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</si>
  <si>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</si>
  <si>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</si>
  <si>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</si>
  <si>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</si>
  <si>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</si>
  <si>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</si>
  <si>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</si>
  <si>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</si>
  <si>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</si>
  <si>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</si>
  <si>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</si>
  <si>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</si>
  <si>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</si>
  <si>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</si>
  <si>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</si>
  <si>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</si>
  <si>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</si>
  <si>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</si>
  <si>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</si>
  <si>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</si>
  <si>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</si>
  <si>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</si>
  <si>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</si>
  <si>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</si>
  <si>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</si>
  <si>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</si>
  <si>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</si>
  <si>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</si>
  <si>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</si>
  <si>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</si>
  <si>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</si>
  <si>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</si>
  <si>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</si>
  <si>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</si>
  <si>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</si>
  <si>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</si>
  <si>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</si>
  <si>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</si>
  <si>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</si>
  <si>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</si>
  <si>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</si>
  <si>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</si>
  <si>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</si>
  <si>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</si>
  <si>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</si>
  <si>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</si>
  <si>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</si>
  <si>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</si>
  <si>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</si>
  <si>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</si>
  <si>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</si>
  <si>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</si>
  <si>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</si>
  <si>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</si>
  <si>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</si>
  <si>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</si>
  <si>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</si>
  <si>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</si>
  <si>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</si>
  <si>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</si>
  <si>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</si>
  <si>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</si>
  <si>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</si>
  <si>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</si>
  <si>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</si>
  <si>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</si>
  <si>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</si>
  <si>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</si>
  <si>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</si>
  <si>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</si>
  <si>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</si>
  <si>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</si>
  <si>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</si>
  <si>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</si>
  <si>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</si>
  <si>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</si>
  <si>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</si>
  <si>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</si>
  <si>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</si>
  <si>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</si>
  <si>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</si>
  <si>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</si>
  <si>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</si>
  <si>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</si>
  <si>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</si>
  <si>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</si>
  <si>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</si>
  <si>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</si>
  <si>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</si>
  <si>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</si>
  <si>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</si>
  <si>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</si>
  <si>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</si>
  <si>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</si>
  <si>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</si>
  <si>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</si>
  <si>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</si>
  <si>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</si>
  <si>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</si>
  <si>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</si>
  <si>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</si>
  <si>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</si>
  <si>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</si>
  <si>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</si>
  <si>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</si>
  <si>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</si>
  <si>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</si>
  <si>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</si>
  <si>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</si>
  <si>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</si>
  <si>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</si>
  <si>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</si>
  <si>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</si>
  <si>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</si>
  <si>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</si>
  <si>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</si>
  <si>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</si>
  <si>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</si>
  <si>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</si>
  <si>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</si>
  <si>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</si>
  <si>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</si>
  <si>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</si>
  <si>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</si>
  <si>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</si>
  <si>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</si>
  <si>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</si>
  <si>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</si>
  <si>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</si>
  <si>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</si>
  <si>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</si>
  <si>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</si>
  <si>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</si>
  <si>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</si>
  <si>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</si>
  <si>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</si>
  <si>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</si>
  <si>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</si>
  <si>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</si>
  <si>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</si>
  <si>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</si>
  <si>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</si>
  <si>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</si>
  <si>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</si>
  <si>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</si>
  <si>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</si>
  <si>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</si>
  <si>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</si>
  <si>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</si>
  <si>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</si>
  <si>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</si>
  <si>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</si>
  <si>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</si>
  <si>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</si>
  <si>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</si>
  <si>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</si>
  <si>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</si>
  <si>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</si>
  <si>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</si>
  <si>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</si>
  <si>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</si>
  <si>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</si>
  <si>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</si>
  <si>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</si>
  <si>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</si>
  <si>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</si>
  <si>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</si>
  <si>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</si>
  <si>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</si>
  <si>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</si>
  <si>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</si>
  <si>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</si>
  <si>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</si>
  <si>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</si>
  <si>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</si>
  <si>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</si>
  <si>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</si>
  <si>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</si>
  <si>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</si>
  <si>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</si>
  <si>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</si>
  <si>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</si>
  <si>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</si>
  <si>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</si>
  <si>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</si>
  <si>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</si>
  <si>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</si>
  <si>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</si>
  <si>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</si>
  <si>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</si>
  <si>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</si>
  <si>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</si>
  <si>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</si>
  <si>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</si>
  <si>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</si>
  <si>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</si>
  <si>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</si>
  <si>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</si>
  <si>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</si>
  <si>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</si>
  <si>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</si>
  <si>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</si>
  <si>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</si>
  <si>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</si>
  <si>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</si>
  <si>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</si>
  <si>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</si>
  <si>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</si>
  <si>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</si>
  <si>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</si>
  <si>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</si>
  <si>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</si>
  <si>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</si>
  <si>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</si>
  <si>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</si>
  <si>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</si>
  <si>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</si>
  <si>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</si>
  <si>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</si>
  <si>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</si>
  <si>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</si>
  <si>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</si>
  <si>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</si>
  <si>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</si>
  <si>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</si>
  <si>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</si>
  <si>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</si>
  <si>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</si>
  <si>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</si>
  <si>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</si>
  <si>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</si>
  <si>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</si>
  <si>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</si>
  <si>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</si>
  <si>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</si>
  <si>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</si>
  <si>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</si>
  <si>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</si>
  <si>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</si>
  <si>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</si>
  <si>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</si>
  <si>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</si>
  <si>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</si>
  <si>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</si>
  <si>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</si>
  <si>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</si>
  <si>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</si>
  <si>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</si>
  <si>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</si>
  <si>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</si>
  <si>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</si>
  <si>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</si>
  <si>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</si>
  <si>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</si>
  <si>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</si>
  <si>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</si>
  <si>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</si>
  <si>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</si>
  <si>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</si>
  <si>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</si>
  <si>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</si>
  <si>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</si>
  <si>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</si>
  <si>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</si>
  <si>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</si>
  <si>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</si>
  <si>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</si>
  <si>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</si>
  <si>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</si>
  <si>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</si>
  <si>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</si>
  <si>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</si>
  <si>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</si>
  <si>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</si>
  <si>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</si>
  <si>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</si>
  <si>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</si>
  <si>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</si>
  <si>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</si>
  <si>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</si>
  <si>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</si>
  <si>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</si>
  <si>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</si>
  <si>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</si>
  <si>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</si>
  <si>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</si>
  <si>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</si>
  <si>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</si>
  <si>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</si>
  <si>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</si>
  <si>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</si>
  <si>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</si>
  <si>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</si>
  <si>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</si>
  <si>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</si>
  <si>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</si>
  <si>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</si>
  <si>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</si>
  <si>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</si>
  <si>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</si>
  <si>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</si>
  <si>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</si>
  <si>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</si>
  <si>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</si>
  <si>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</si>
  <si>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</si>
  <si>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</si>
  <si>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</si>
  <si>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</si>
  <si>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</si>
  <si>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</si>
  <si>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</si>
  <si>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</si>
  <si>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</si>
  <si>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</si>
  <si>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</si>
  <si>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</si>
  <si>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</si>
  <si>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</si>
  <si>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</si>
  <si>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</si>
  <si>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</si>
  <si>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</si>
  <si>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</si>
  <si>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</si>
  <si>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</si>
  <si>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</si>
  <si>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</si>
  <si>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</si>
  <si>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</si>
  <si>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</si>
  <si>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</si>
  <si>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</si>
  <si>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</si>
  <si>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</si>
  <si>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</si>
  <si>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</si>
  <si>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</si>
  <si>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</si>
  <si>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</si>
  <si>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</si>
  <si>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</si>
  <si>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</si>
  <si>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</si>
  <si>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</si>
  <si>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</si>
  <si>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</si>
  <si>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</si>
  <si>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</si>
  <si>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</si>
  <si>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</si>
  <si>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</si>
  <si>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</si>
  <si>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</si>
  <si>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</si>
  <si>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</si>
  <si>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</si>
  <si>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</si>
  <si>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</si>
  <si>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</si>
  <si>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</si>
  <si>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</si>
  <si>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</si>
  <si>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</si>
  <si>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</si>
  <si>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</si>
  <si>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</si>
  <si>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</si>
  <si>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</si>
  <si>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</si>
  <si>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</si>
  <si>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</si>
  <si>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</si>
  <si>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</si>
  <si>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</si>
  <si>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</si>
  <si>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</si>
  <si>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</si>
  <si>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</si>
  <si>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</si>
  <si>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</si>
  <si>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</si>
  <si>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</si>
  <si>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</si>
  <si>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</si>
  <si>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</si>
  <si>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</si>
  <si>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</si>
  <si>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</si>
  <si>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</si>
  <si>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</si>
  <si>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</si>
  <si>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</si>
  <si>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</si>
  <si>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</si>
  <si>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</si>
  <si>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</si>
  <si>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</si>
  <si>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</si>
  <si>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</si>
  <si>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</si>
  <si>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</si>
  <si>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</si>
  <si>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</si>
  <si>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</si>
  <si>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</si>
  <si>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</si>
  <si>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</si>
  <si>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</si>
  <si>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</si>
  <si>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</si>
  <si>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</si>
  <si>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</si>
  <si>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</si>
  <si>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</si>
  <si>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</si>
  <si>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</si>
  <si>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</si>
  <si>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</si>
  <si>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</si>
  <si>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</si>
  <si>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</si>
  <si>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</si>
  <si>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</si>
  <si>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</si>
  <si>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</si>
  <si>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</si>
  <si>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</si>
  <si>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</si>
  <si>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</si>
  <si>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</si>
  <si>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</si>
  <si>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</si>
  <si>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</si>
  <si>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</si>
  <si>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</si>
  <si>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</si>
  <si>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</si>
  <si>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</si>
  <si>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</si>
  <si>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</si>
  <si>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</si>
  <si>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</si>
  <si>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</si>
  <si>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</si>
  <si>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</si>
  <si>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</si>
  <si>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</si>
  <si>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</si>
  <si>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</si>
  <si>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</si>
  <si>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</si>
  <si>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</si>
  <si>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</si>
  <si>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</si>
  <si>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</si>
  <si>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</si>
  <si>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</si>
  <si>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</si>
  <si>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</si>
  <si>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</si>
  <si>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</si>
  <si>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</si>
  <si>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</si>
  <si>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</si>
  <si>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</si>
  <si>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</si>
  <si>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</si>
  <si>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</si>
  <si>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</si>
  <si>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</si>
  <si>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</si>
  <si>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</si>
  <si>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</si>
  <si>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</si>
  <si>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</si>
  <si>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</si>
  <si>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</si>
  <si>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</si>
  <si>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</si>
  <si>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</si>
  <si>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</si>
  <si>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</si>
  <si>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</si>
  <si>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</si>
  <si>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</si>
  <si>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</si>
  <si>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</si>
  <si>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</si>
  <si>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</si>
  <si>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</si>
  <si>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</si>
  <si>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</si>
  <si>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</si>
  <si>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</si>
  <si>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</si>
  <si>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</si>
  <si>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</si>
  <si>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</si>
  <si>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</si>
  <si>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</si>
  <si>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</si>
  <si>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</si>
  <si>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</si>
  <si>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</si>
  <si>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</si>
  <si>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</si>
  <si>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</si>
  <si>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</si>
  <si>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</si>
  <si>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</si>
  <si>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</si>
  <si>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</si>
  <si>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</si>
  <si>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</si>
  <si>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</si>
  <si>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</si>
  <si>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</si>
  <si>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</si>
  <si>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</si>
  <si>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</si>
  <si>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</si>
  <si>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</si>
  <si>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</si>
  <si>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</si>
  <si>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</si>
  <si>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</si>
  <si>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</si>
  <si>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</si>
  <si>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</si>
  <si>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</si>
  <si>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</si>
  <si>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</si>
  <si>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</si>
  <si>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</si>
  <si>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</si>
  <si>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</si>
  <si>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</si>
  <si>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</si>
  <si>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</si>
  <si>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</si>
  <si>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</si>
  <si>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</si>
  <si>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</si>
  <si>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</si>
  <si>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</si>
  <si>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</si>
  <si>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</si>
  <si>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</si>
  <si>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</si>
  <si>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</si>
  <si>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</si>
  <si>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</si>
  <si>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</si>
  <si>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</si>
  <si>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</si>
  <si>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</si>
  <si>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</si>
  <si>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</si>
  <si>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</si>
  <si>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</si>
  <si>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</si>
  <si>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</si>
  <si>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</si>
  <si>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</si>
  <si>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</si>
  <si>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</si>
  <si>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</si>
  <si>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</si>
  <si>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</si>
  <si>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</si>
  <si>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</si>
  <si>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</si>
  <si>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</si>
  <si>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</si>
  <si>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</si>
  <si>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</si>
  <si>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</si>
  <si>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</si>
  <si>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</si>
  <si>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</si>
  <si>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</si>
  <si>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</si>
  <si>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</si>
  <si>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</si>
  <si>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</si>
  <si>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</si>
  <si>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</si>
  <si>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</si>
  <si>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</si>
  <si>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</si>
  <si>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</si>
  <si>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</si>
  <si>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</si>
  <si>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</si>
  <si>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</si>
  <si>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</si>
  <si>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</si>
  <si>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</si>
  <si>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</si>
  <si>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</si>
  <si>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</si>
  <si>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</si>
  <si>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</si>
  <si>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</si>
  <si>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</si>
  <si>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</si>
  <si>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</si>
  <si>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</si>
  <si>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</si>
  <si>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</si>
  <si>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</si>
  <si>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</si>
  <si>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</si>
  <si>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</si>
  <si>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</si>
  <si>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</si>
  <si>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</si>
  <si>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</si>
  <si>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</si>
  <si>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</si>
  <si>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</si>
  <si>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</si>
  <si>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</si>
  <si>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</si>
  <si>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</si>
  <si>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</si>
  <si>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</si>
  <si>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</si>
  <si>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</si>
  <si>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</si>
  <si>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</si>
  <si>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</si>
  <si>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</si>
  <si>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</si>
  <si>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</si>
  <si>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</si>
  <si>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</si>
  <si>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</si>
  <si>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</si>
  <si>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</si>
  <si>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</si>
  <si>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</si>
  <si>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</si>
  <si>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</si>
  <si>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</si>
  <si>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</si>
  <si>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</si>
  <si>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</si>
  <si>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</si>
  <si>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</si>
  <si>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</si>
  <si>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</si>
  <si>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</si>
  <si>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</si>
  <si>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</si>
  <si>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</si>
  <si>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</si>
  <si>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</si>
  <si>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</si>
  <si>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</si>
  <si>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</si>
  <si>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</si>
  <si>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</si>
  <si>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</si>
  <si>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</si>
  <si>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</si>
  <si>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</si>
  <si>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</si>
  <si>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</si>
  <si>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</si>
  <si>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</si>
  <si>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</si>
  <si>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</si>
  <si>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</si>
  <si>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</si>
  <si>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</si>
  <si>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</si>
  <si>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</si>
  <si>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</si>
  <si>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</si>
  <si>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</si>
  <si>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</si>
  <si>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</si>
  <si>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</si>
  <si>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</si>
  <si>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</si>
  <si>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</si>
  <si>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</si>
  <si>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</si>
  <si>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</si>
  <si>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</si>
  <si>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</si>
  <si>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</si>
  <si>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</si>
  <si>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</si>
  <si>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</si>
  <si>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</si>
  <si>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</si>
  <si>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</si>
  <si>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</si>
  <si>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</si>
  <si>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</si>
  <si>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</si>
  <si>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</si>
  <si>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</si>
  <si>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</si>
  <si>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</si>
  <si>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</si>
  <si>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</si>
  <si>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</si>
  <si>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</si>
  <si>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</si>
  <si>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</si>
  <si>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</si>
  <si>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</si>
  <si>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</si>
  <si>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</si>
  <si>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</si>
  <si>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</si>
  <si>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</si>
  <si>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</si>
  <si>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</si>
  <si>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</si>
  <si>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</si>
  <si>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</si>
  <si>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</si>
  <si>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</si>
  <si>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</si>
  <si>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</si>
  <si>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</si>
  <si>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</si>
  <si>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</si>
  <si>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</si>
  <si>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</si>
  <si>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</si>
  <si>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</si>
  <si>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</si>
  <si>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</si>
  <si>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</si>
  <si>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</si>
  <si>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</si>
  <si>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</si>
  <si>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</si>
  <si>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</si>
  <si>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</si>
  <si>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</si>
  <si>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</si>
  <si>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</si>
  <si>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</si>
  <si>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</si>
  <si>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</si>
  <si>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</si>
  <si>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</si>
  <si>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</si>
  <si>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</si>
  <si>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</si>
  <si>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</si>
  <si>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</si>
  <si>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</si>
  <si>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</si>
  <si>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</si>
  <si>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</si>
  <si>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</si>
  <si>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</si>
  <si>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</si>
  <si>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</si>
  <si>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</si>
  <si>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</si>
  <si>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</si>
  <si>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</si>
  <si>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</si>
  <si>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</si>
  <si>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</si>
  <si>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</si>
  <si>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</si>
  <si>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</si>
  <si>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</si>
  <si>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</si>
  <si>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</si>
  <si>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</si>
  <si>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</si>
  <si>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</si>
  <si>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</si>
  <si>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</si>
  <si>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</si>
  <si>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</si>
  <si>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</si>
  <si>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</si>
  <si>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</si>
  <si>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</si>
  <si>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</si>
  <si>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</si>
  <si>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</si>
  <si>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</si>
  <si>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</si>
  <si>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</si>
  <si>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</si>
  <si>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</si>
  <si>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</si>
  <si>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</si>
  <si>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</si>
  <si>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</si>
  <si>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</si>
  <si>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</si>
  <si>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</si>
  <si>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</si>
  <si>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</si>
  <si>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</si>
  <si>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</si>
  <si>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</si>
  <si>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</si>
  <si>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</si>
  <si>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</si>
  <si>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</si>
  <si>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</si>
  <si>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</si>
  <si>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</si>
  <si>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</si>
  <si>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</si>
  <si>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</si>
  <si>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</si>
  <si>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</si>
  <si>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</si>
  <si>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</si>
  <si>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</si>
  <si>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</si>
  <si>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</si>
  <si>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</si>
  <si>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</si>
  <si>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</si>
  <si>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</si>
  <si>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</si>
  <si>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</si>
  <si>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</si>
  <si>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</si>
  <si>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</si>
  <si>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</si>
  <si>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</si>
  <si>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</si>
  <si>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</si>
  <si>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</si>
  <si>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</si>
  <si>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</si>
  <si>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</si>
  <si>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</si>
  <si>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</si>
  <si>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</si>
  <si>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</si>
  <si>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</si>
  <si>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</si>
  <si>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</si>
  <si>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</si>
  <si>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</si>
  <si>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</si>
  <si>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</si>
  <si>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</si>
  <si>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</si>
  <si>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</si>
  <si>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</si>
  <si>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</si>
  <si>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</si>
  <si>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</si>
  <si>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</si>
  <si>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</si>
  <si>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</si>
  <si>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</si>
  <si>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</si>
  <si>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</si>
  <si>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</si>
  <si>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</si>
  <si>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</si>
  <si>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</si>
  <si>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</si>
  <si>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</si>
  <si>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</si>
  <si>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</si>
  <si>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</si>
  <si>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</si>
  <si>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</si>
  <si>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</si>
  <si>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</si>
  <si>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</si>
  <si>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</si>
  <si>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</si>
  <si>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</si>
  <si>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</si>
  <si>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</si>
  <si>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</si>
  <si>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</si>
  <si>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</si>
  <si>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</si>
  <si>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</si>
  <si>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</si>
  <si>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</si>
  <si>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</si>
  <si>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</si>
  <si>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</si>
  <si>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</si>
  <si>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</si>
  <si>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</si>
  <si>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</si>
  <si>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</si>
  <si>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</si>
  <si>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</si>
  <si>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</si>
  <si>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</si>
  <si>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</si>
  <si>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</si>
  <si>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</si>
  <si>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</si>
  <si>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</si>
  <si>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</si>
  <si>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</si>
  <si>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</si>
  <si>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</si>
  <si>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</si>
  <si>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</si>
  <si>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</si>
  <si>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</si>
  <si>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</si>
  <si>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</si>
  <si>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</si>
  <si>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</si>
  <si>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</si>
  <si>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</si>
  <si>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</si>
  <si>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</si>
  <si>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</si>
  <si>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</si>
  <si>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</si>
  <si>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</si>
  <si>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</si>
  <si>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</si>
  <si>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</si>
  <si>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</si>
  <si>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</si>
  <si>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</si>
  <si>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</si>
  <si>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</si>
  <si>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</si>
  <si>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</si>
  <si>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</si>
  <si>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</si>
  <si>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</si>
  <si>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</si>
  <si>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</si>
  <si>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</si>
  <si>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</si>
  <si>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</si>
  <si>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</si>
  <si>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</si>
  <si>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</si>
  <si>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</si>
  <si>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</si>
  <si>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</si>
  <si>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</si>
  <si>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</si>
  <si>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</si>
  <si>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</si>
  <si>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</si>
  <si>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</si>
  <si>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</si>
  <si>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</si>
  <si>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</si>
  <si>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</si>
  <si>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</si>
  <si>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</si>
  <si>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</si>
  <si>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</si>
  <si>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</si>
  <si>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</si>
  <si>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</si>
  <si>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</si>
  <si>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</si>
  <si>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</si>
  <si>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</si>
  <si>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</si>
  <si>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</si>
  <si>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</si>
  <si>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</si>
  <si>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</si>
  <si>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</si>
  <si>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</si>
  <si>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</si>
  <si>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</si>
  <si>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</si>
  <si>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</si>
  <si>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</si>
  <si>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</si>
  <si>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</si>
  <si>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</si>
  <si>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</si>
  <si>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</si>
  <si>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</si>
  <si>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</si>
  <si>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</si>
  <si>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</si>
  <si>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</si>
  <si>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</si>
  <si>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</si>
  <si>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</si>
  <si>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</si>
  <si>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</si>
  <si>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</si>
  <si>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</si>
  <si>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</si>
  <si>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</si>
  <si>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</si>
  <si>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</si>
  <si>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</si>
  <si>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</si>
  <si>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</si>
  <si>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</si>
  <si>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</si>
  <si>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</si>
  <si>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</si>
  <si>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</si>
  <si>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</si>
  <si>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</si>
  <si>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</si>
  <si>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</si>
  <si>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</si>
  <si>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</si>
  <si>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</si>
  <si>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</si>
  <si>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</si>
  <si>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</si>
  <si>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</si>
  <si>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</si>
  <si>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</si>
  <si>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</si>
  <si>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</si>
  <si>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</si>
  <si>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</si>
  <si>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</si>
  <si>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</si>
  <si>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</si>
  <si>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</si>
  <si>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</si>
  <si>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</si>
  <si>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</si>
  <si>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</si>
  <si>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</si>
  <si>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</si>
  <si>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</si>
  <si>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</si>
  <si>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</si>
  <si>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</si>
  <si>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</si>
  <si>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</si>
  <si>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</si>
  <si>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</si>
  <si>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</si>
  <si>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</si>
  <si>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</si>
  <si>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</si>
  <si>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</si>
  <si>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</si>
  <si>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</si>
  <si>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</si>
  <si>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</si>
  <si>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</si>
  <si>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</si>
  <si>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</si>
  <si>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</si>
  <si>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</si>
  <si>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</si>
  <si>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</si>
  <si>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</si>
  <si>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</si>
  <si>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</si>
  <si>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</si>
  <si>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</si>
  <si>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</si>
  <si>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</si>
  <si>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</si>
  <si>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</si>
  <si>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</si>
  <si>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</si>
  <si>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</si>
  <si>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</si>
  <si>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</si>
  <si>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</si>
  <si>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</si>
  <si>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</si>
  <si>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</si>
  <si>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</si>
  <si>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</si>
  <si>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</si>
  <si>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</si>
  <si>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</si>
  <si>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</si>
  <si>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</si>
  <si>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</si>
  <si>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</si>
  <si>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</si>
  <si>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</si>
  <si>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</si>
  <si>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</si>
  <si>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</si>
  <si>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</si>
  <si>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</si>
  <si>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</si>
  <si>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</si>
  <si>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</si>
  <si>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</si>
  <si>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</si>
  <si>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</si>
  <si>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</si>
  <si>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</si>
  <si>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</si>
  <si>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</si>
  <si>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</si>
  <si>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</si>
  <si>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</si>
  <si>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</si>
  <si>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</si>
  <si>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</si>
  <si>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</si>
  <si>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</si>
  <si>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</si>
  <si>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</si>
  <si>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</si>
  <si>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</si>
  <si>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</si>
  <si>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</si>
  <si>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</si>
  <si>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</si>
  <si>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</si>
  <si>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</si>
  <si>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</si>
  <si>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</si>
  <si>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</si>
  <si>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</si>
  <si>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</si>
  <si>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</si>
  <si>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</si>
  <si>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</si>
  <si>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</si>
  <si>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</si>
  <si>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</si>
  <si>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</si>
  <si>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</si>
  <si>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</si>
  <si>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</si>
  <si>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</si>
  <si>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</si>
  <si>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</si>
  <si>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</si>
  <si>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</si>
  <si>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</si>
  <si>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</si>
  <si>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</si>
  <si>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</si>
  <si>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</si>
  <si>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</si>
  <si>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</si>
  <si>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</si>
  <si>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</si>
  <si>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</si>
  <si>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</si>
  <si>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</si>
  <si>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</si>
  <si>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</si>
  <si>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</si>
  <si>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</si>
  <si>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</si>
  <si>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</si>
  <si>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</si>
  <si>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</si>
  <si>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</si>
  <si>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</si>
  <si>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</si>
  <si>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</si>
  <si>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</si>
  <si>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</si>
  <si>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</si>
  <si>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</si>
  <si>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</si>
  <si>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</si>
  <si>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</si>
  <si>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</si>
  <si>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</si>
  <si>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</si>
  <si>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</si>
  <si>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</si>
  <si>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</si>
  <si>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</si>
  <si>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</si>
  <si>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</si>
  <si>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</si>
  <si>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</si>
  <si>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</si>
  <si>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</si>
  <si>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</si>
  <si>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</si>
  <si>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</si>
  <si>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</si>
  <si>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</si>
  <si>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</si>
  <si>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</si>
  <si>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</si>
  <si>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</si>
  <si>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</si>
  <si>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</si>
  <si>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</si>
  <si>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</si>
  <si>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</si>
  <si>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</si>
  <si>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</si>
  <si>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</si>
  <si>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</si>
  <si>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</si>
  <si>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</si>
  <si>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</si>
  <si>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</si>
  <si>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</si>
  <si>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</si>
  <si>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</si>
  <si>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</si>
  <si>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</si>
  <si>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</si>
  <si>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</si>
  <si>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</si>
  <si>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</si>
  <si>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</si>
  <si>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</si>
  <si>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</si>
  <si>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</si>
  <si>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</si>
  <si>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</si>
  <si>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</si>
  <si>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</si>
  <si>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</si>
  <si>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</si>
  <si>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</si>
  <si>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</si>
  <si>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</si>
  <si>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</si>
  <si>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</si>
  <si>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</si>
  <si>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</si>
  <si>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</si>
  <si>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</si>
  <si>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</si>
  <si>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</si>
  <si>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</si>
  <si>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</si>
  <si>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</si>
  <si>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</si>
  <si>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</si>
  <si>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</si>
  <si>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</si>
  <si>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</si>
  <si>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</si>
  <si>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</si>
  <si>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</si>
  <si>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</si>
  <si>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</si>
  <si>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</si>
  <si>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</si>
  <si>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</si>
  <si>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</si>
  <si>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</si>
  <si>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</si>
  <si>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</si>
  <si>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</si>
  <si>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</si>
  <si>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</si>
  <si>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</si>
  <si>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</si>
  <si>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</si>
  <si>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</si>
  <si>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</si>
  <si>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</si>
  <si>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</si>
  <si>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</si>
  <si>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</si>
  <si>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</si>
  <si>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</si>
  <si>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</si>
  <si>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</si>
  <si>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</si>
  <si>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</si>
  <si>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</si>
  <si>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</si>
  <si>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</si>
  <si>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</si>
  <si>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</si>
  <si>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</si>
  <si>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</si>
  <si>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</si>
  <si>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</si>
  <si>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</si>
  <si>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</si>
  <si>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</si>
  <si>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</si>
  <si>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</si>
  <si>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</si>
  <si>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</si>
  <si>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</si>
  <si>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</si>
  <si>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</si>
  <si>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</si>
  <si>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</si>
  <si>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</si>
  <si>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</si>
  <si>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</si>
  <si>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</si>
  <si>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</si>
  <si>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</si>
  <si>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</si>
  <si>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</si>
  <si>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</si>
  <si>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</si>
  <si>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</si>
  <si>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</si>
  <si>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</si>
  <si>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</si>
  <si>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</si>
  <si>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</si>
  <si>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</si>
  <si>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</si>
  <si>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</si>
  <si>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</si>
  <si>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</si>
  <si>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</si>
  <si>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</si>
  <si>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</si>
  <si>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</si>
  <si>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</si>
  <si>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</si>
  <si>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</si>
  <si>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</si>
  <si>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</si>
  <si>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</si>
  <si>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</si>
  <si>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</si>
  <si>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</si>
  <si>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</si>
  <si>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</si>
  <si>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</si>
  <si>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</si>
  <si>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</si>
  <si>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</si>
  <si>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</si>
  <si>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</si>
  <si>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</si>
  <si>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</si>
  <si>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</si>
  <si>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</si>
  <si>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</si>
  <si>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</si>
  <si>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</si>
  <si>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</si>
  <si>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</si>
  <si>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</si>
  <si>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</si>
  <si>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</si>
  <si>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</si>
  <si>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</si>
  <si>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</si>
  <si>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</si>
  <si>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</si>
  <si>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</si>
  <si>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</si>
  <si>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</si>
  <si>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</si>
  <si>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</si>
  <si>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</si>
  <si>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</si>
  <si>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</si>
  <si>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</si>
  <si>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</si>
  <si>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</si>
  <si>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</si>
  <si>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</si>
  <si>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</si>
  <si>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</si>
  <si>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</si>
  <si>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</si>
  <si>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</si>
  <si>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</si>
  <si>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</si>
  <si>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</si>
  <si>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</si>
  <si>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</si>
  <si>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</si>
  <si>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</si>
  <si>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</si>
  <si>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</si>
  <si>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</si>
  <si>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</si>
  <si>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</si>
  <si>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</si>
  <si>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</si>
  <si>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</si>
  <si>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</si>
  <si>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</si>
  <si>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</si>
  <si>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</si>
  <si>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</si>
  <si>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</si>
  <si>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</si>
  <si>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</si>
  <si>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</si>
  <si>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</si>
  <si>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</si>
  <si>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</si>
  <si>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</si>
  <si>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</si>
  <si>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</si>
  <si>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</si>
  <si>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</si>
  <si>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</si>
  <si>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</si>
  <si>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</si>
  <si>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</si>
  <si>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</si>
  <si>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</si>
  <si>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</si>
  <si>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</si>
  <si>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</si>
  <si>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</si>
  <si>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</si>
  <si>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</si>
  <si>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</si>
  <si>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</si>
  <si>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</si>
  <si>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</si>
  <si>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</si>
  <si>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</si>
  <si>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</si>
  <si>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</si>
  <si>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</si>
  <si>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</si>
  <si>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</si>
  <si>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</si>
  <si>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</si>
  <si>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</si>
  <si>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</si>
  <si>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</si>
  <si>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</si>
  <si>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</si>
  <si>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</si>
  <si>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</si>
  <si>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</si>
  <si>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</si>
  <si>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</si>
  <si>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</si>
  <si>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</si>
  <si>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</si>
  <si>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</si>
  <si>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</si>
  <si>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</si>
  <si>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</si>
  <si>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</si>
  <si>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</si>
  <si>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</si>
  <si>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</si>
  <si>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</si>
  <si>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</si>
  <si>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</si>
  <si>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</si>
  <si>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</si>
  <si>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</si>
  <si>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</si>
  <si>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</si>
  <si>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</si>
  <si>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</si>
  <si>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</si>
  <si>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</si>
  <si>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</si>
  <si>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</si>
  <si>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</si>
  <si>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</si>
  <si>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</si>
  <si>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</si>
  <si>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</si>
  <si>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</si>
  <si>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</si>
  <si>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</si>
  <si>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</si>
  <si>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</si>
  <si>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</si>
  <si>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</si>
  <si>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</si>
  <si>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</si>
  <si>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</si>
  <si>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</si>
  <si>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</si>
  <si>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</si>
  <si>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</si>
  <si>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</si>
  <si>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</si>
  <si>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</si>
  <si>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</si>
  <si>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</si>
  <si>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</si>
  <si>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</si>
  <si>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</si>
  <si>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</si>
  <si>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</si>
  <si>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</si>
  <si>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</si>
  <si>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</si>
  <si>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</si>
  <si>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</si>
  <si>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</si>
  <si>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</si>
  <si>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</si>
  <si>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</si>
  <si>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</si>
  <si>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</si>
  <si>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</si>
  <si>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</si>
  <si>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</si>
  <si>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</si>
  <si>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</si>
  <si>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</si>
  <si>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</si>
  <si>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</si>
  <si>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</si>
  <si>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</si>
  <si>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</si>
  <si>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</si>
  <si>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</si>
  <si>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</si>
  <si>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</si>
  <si>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</si>
  <si>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</si>
  <si>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</si>
  <si>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</si>
  <si>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</si>
  <si>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</si>
  <si>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</si>
  <si>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</si>
  <si>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</si>
  <si>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</si>
  <si>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</si>
  <si>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</si>
  <si>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</si>
  <si>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</si>
  <si>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</si>
  <si>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</si>
  <si>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</si>
  <si>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</si>
  <si>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</si>
  <si>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</si>
  <si>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</si>
  <si>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</si>
  <si>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</si>
  <si>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</si>
  <si>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</si>
  <si>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</si>
  <si>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</si>
  <si>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</si>
  <si>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</si>
  <si>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</si>
  <si>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</si>
  <si>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</si>
  <si>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</si>
  <si>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</si>
  <si>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</si>
  <si>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</si>
  <si>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</si>
  <si>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</si>
  <si>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</si>
  <si>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</si>
  <si>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</si>
  <si>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</si>
  <si>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</si>
  <si>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</si>
  <si>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</si>
  <si>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</si>
  <si>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</si>
  <si>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</si>
  <si>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</si>
  <si>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</si>
  <si>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</si>
  <si>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</si>
  <si>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</si>
  <si>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</si>
  <si>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</si>
  <si>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</si>
  <si>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</si>
  <si>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</si>
  <si>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</si>
  <si>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</si>
  <si>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</si>
  <si>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</si>
  <si>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</si>
  <si>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</si>
  <si>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</si>
  <si>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</si>
  <si>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</si>
  <si>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</si>
  <si>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</si>
  <si>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</si>
  <si>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</si>
  <si>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</si>
  <si>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</si>
  <si>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</si>
  <si>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</si>
  <si>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</si>
  <si>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</si>
  <si>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</si>
  <si>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</si>
  <si>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</si>
  <si>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</si>
  <si>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</si>
  <si>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</si>
  <si>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</si>
  <si>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</si>
  <si>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</si>
  <si>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</si>
  <si>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</si>
  <si>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</si>
  <si>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</si>
  <si>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</si>
  <si>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</si>
  <si>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</si>
  <si>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</si>
  <si>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</si>
  <si>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</si>
  <si>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</si>
  <si>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</si>
  <si>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</si>
  <si>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</si>
  <si>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</si>
  <si>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</si>
  <si>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</si>
  <si>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</si>
  <si>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</si>
  <si>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</si>
  <si>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</si>
  <si>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</si>
  <si>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</si>
  <si>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</si>
  <si>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</si>
  <si>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</si>
  <si>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</si>
  <si>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</si>
  <si>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</si>
  <si>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</si>
  <si>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</si>
  <si>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</si>
  <si>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</si>
  <si>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</si>
  <si>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</si>
  <si>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</si>
  <si>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</si>
  <si>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</si>
  <si>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</si>
  <si>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</si>
  <si>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</si>
  <si>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</si>
  <si>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</si>
  <si>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</si>
  <si>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</si>
  <si>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</si>
  <si>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</si>
  <si>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</si>
  <si>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</si>
  <si>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</si>
  <si>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</si>
  <si>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</si>
  <si>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</si>
  <si>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</si>
  <si>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</si>
  <si>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</si>
  <si>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</si>
  <si>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</si>
  <si>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</si>
  <si>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</si>
  <si>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</si>
  <si>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</si>
  <si>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</si>
  <si>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</si>
  <si>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</si>
  <si>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</si>
  <si>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</si>
  <si>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</si>
  <si>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</si>
  <si>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</si>
  <si>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</si>
  <si>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</si>
  <si>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</si>
  <si>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</si>
  <si>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</si>
  <si>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</si>
  <si>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</si>
  <si>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</si>
  <si>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</si>
  <si>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</si>
  <si>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</si>
  <si>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</si>
  <si>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</si>
  <si>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</si>
  <si>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</si>
  <si>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</si>
  <si>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</si>
  <si>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</si>
  <si>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</si>
  <si>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</si>
  <si>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</si>
  <si>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</si>
  <si>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</si>
  <si>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</si>
  <si>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</si>
  <si>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</si>
  <si>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</si>
  <si>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</si>
  <si>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</si>
  <si>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</si>
  <si>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</si>
  <si>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</si>
  <si>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</si>
  <si>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</si>
  <si>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</si>
  <si>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</si>
  <si>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</si>
  <si>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</si>
  <si>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</si>
  <si>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</si>
  <si>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</si>
  <si>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</si>
  <si>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</si>
  <si>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</si>
  <si>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</si>
  <si>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</si>
  <si>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</si>
  <si>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</si>
  <si>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</si>
  <si>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</si>
  <si>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</si>
  <si>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</si>
  <si>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</si>
  <si>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</si>
  <si>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</si>
  <si>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</si>
  <si>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</si>
  <si>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</si>
  <si>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</si>
  <si>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</si>
  <si>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</si>
  <si>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</si>
  <si>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</si>
  <si>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</si>
  <si>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</si>
  <si>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</si>
  <si>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</si>
  <si>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</si>
  <si>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</si>
  <si>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</si>
  <si>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</si>
  <si>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</si>
  <si>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</si>
  <si>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</si>
  <si>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</si>
  <si>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</si>
  <si>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</si>
  <si>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</si>
  <si>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</si>
  <si>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</si>
  <si>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</si>
  <si>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</si>
  <si>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</si>
  <si>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</si>
  <si>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</si>
  <si>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</si>
  <si>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</si>
  <si>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</si>
  <si>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</si>
  <si>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</si>
  <si>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</si>
  <si>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</si>
  <si>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</si>
  <si>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</si>
  <si>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</si>
  <si>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</si>
  <si>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</si>
  <si>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</si>
  <si>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</si>
  <si>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</si>
  <si>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</si>
  <si>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</si>
  <si>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</si>
  <si>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</si>
  <si>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</si>
  <si>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</si>
  <si>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</si>
  <si>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</si>
  <si>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</si>
  <si>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</si>
  <si>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</si>
  <si>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</si>
  <si>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</si>
  <si>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</si>
  <si>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</si>
  <si>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</si>
  <si>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</si>
  <si>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</si>
  <si>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</si>
  <si>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</si>
  <si>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</si>
  <si>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</si>
  <si>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</si>
  <si>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</si>
  <si>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</si>
  <si>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</si>
  <si>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</si>
  <si>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</si>
  <si>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</si>
  <si>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</si>
  <si>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</si>
  <si>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</si>
  <si>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</si>
  <si>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</si>
  <si>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</si>
  <si>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</si>
  <si>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</si>
  <si>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</si>
  <si>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</si>
  <si>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</si>
  <si>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</si>
  <si>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</si>
  <si>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</si>
  <si>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</si>
  <si>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</si>
  <si>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</si>
  <si>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</si>
  <si>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</si>
  <si>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</si>
  <si>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</si>
  <si>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</si>
  <si>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</si>
  <si>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</si>
  <si>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</si>
  <si>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</si>
  <si>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</si>
  <si>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</si>
  <si>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</si>
  <si>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</si>
  <si>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</si>
  <si>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</si>
  <si>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</si>
  <si>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</si>
  <si>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</si>
  <si>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</si>
  <si>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</si>
  <si>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</si>
  <si>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</si>
  <si>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</si>
  <si>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</si>
  <si>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</si>
  <si>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</si>
  <si>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</si>
  <si>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</si>
  <si>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</si>
  <si>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</si>
  <si>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</si>
  <si>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</si>
  <si>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</si>
  <si>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</si>
  <si>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</si>
  <si>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</si>
  <si>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</si>
  <si>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</si>
  <si>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</si>
  <si>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</si>
  <si>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</si>
  <si>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</si>
  <si>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</si>
  <si>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</si>
  <si>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</si>
  <si>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</si>
  <si>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</si>
  <si>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</si>
  <si>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</si>
  <si>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</si>
  <si>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</si>
  <si>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</si>
  <si>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</si>
  <si>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</si>
  <si>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</si>
  <si>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</si>
  <si>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</si>
  <si>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</si>
  <si>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</si>
  <si>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</si>
  <si>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</si>
  <si>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</si>
  <si>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</si>
  <si>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</si>
  <si>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</si>
  <si>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</si>
  <si>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</si>
  <si>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</si>
  <si>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</si>
  <si>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</si>
  <si>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</si>
  <si>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</si>
  <si>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</si>
  <si>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</si>
  <si>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</si>
  <si>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</si>
  <si>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</si>
  <si>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</si>
  <si>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</si>
  <si>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</si>
  <si>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</si>
  <si>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</si>
  <si>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</si>
  <si>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</si>
  <si>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</si>
  <si>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</si>
  <si>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</si>
  <si>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</si>
  <si>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</si>
  <si>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</si>
  <si>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</si>
  <si>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</si>
  <si>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</si>
  <si>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</si>
  <si>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</si>
  <si>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</si>
  <si>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</si>
  <si>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</si>
  <si>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</si>
  <si>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</si>
  <si>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</si>
  <si>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</si>
  <si>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</si>
  <si>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</si>
  <si>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</si>
  <si>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</si>
  <si>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</si>
  <si>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</si>
  <si>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</si>
  <si>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</si>
  <si>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</si>
  <si>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</si>
  <si>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</si>
  <si>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</si>
  <si>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</si>
  <si>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</si>
  <si>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</si>
  <si>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</si>
  <si>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</si>
  <si>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</si>
  <si>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</si>
  <si>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</si>
  <si>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</si>
  <si>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</si>
  <si>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</si>
  <si>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</si>
  <si>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</si>
  <si>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</si>
  <si>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</si>
  <si>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</si>
  <si>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</si>
  <si>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</si>
  <si>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</si>
  <si>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</si>
  <si>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</si>
  <si>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</si>
  <si>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</si>
  <si>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</si>
  <si>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</si>
  <si>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</si>
  <si>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</si>
  <si>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</si>
  <si>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</si>
  <si>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</si>
  <si>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</si>
  <si>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</si>
  <si>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</si>
  <si>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</si>
  <si>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</si>
  <si>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</si>
  <si>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</si>
  <si>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</si>
  <si>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</si>
  <si>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</si>
  <si>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</si>
  <si>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</si>
  <si>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</si>
  <si>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</si>
  <si>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</si>
  <si>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</si>
  <si>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</si>
  <si>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</si>
  <si>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</si>
  <si>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</si>
  <si>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</si>
  <si>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</si>
  <si>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</si>
  <si>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</si>
  <si>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</si>
  <si>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</si>
  <si>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</si>
  <si>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</si>
  <si>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</si>
  <si>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</si>
  <si>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</si>
  <si>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</si>
  <si>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</si>
  <si>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</si>
  <si>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</si>
  <si>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</si>
  <si>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</si>
  <si>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</si>
  <si>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</si>
  <si>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</si>
  <si>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</si>
  <si>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</si>
  <si>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</si>
  <si>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</si>
  <si>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</si>
  <si>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</si>
  <si>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</si>
  <si>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</si>
  <si>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</si>
  <si>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</si>
  <si>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</si>
  <si>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</si>
  <si>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</si>
  <si>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</si>
  <si>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</si>
  <si>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</si>
  <si>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</si>
  <si>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</si>
  <si>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</si>
  <si>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</si>
  <si>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</si>
  <si>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</si>
  <si>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</si>
  <si>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</si>
  <si>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</si>
  <si>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</si>
  <si>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</si>
  <si>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</si>
  <si>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</si>
  <si>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</si>
  <si>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</si>
  <si>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</si>
  <si>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</si>
  <si>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</si>
  <si>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</si>
  <si>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</si>
  <si>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</si>
  <si>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</si>
  <si>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</si>
  <si>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</si>
  <si>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</si>
  <si>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</si>
  <si>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</si>
  <si>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</si>
  <si>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</si>
  <si>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</si>
  <si>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</si>
  <si>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</si>
  <si>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</si>
  <si>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</si>
  <si>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</si>
  <si>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</si>
  <si>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</si>
  <si>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</si>
  <si>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</si>
  <si>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</si>
  <si>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</si>
  <si>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</si>
  <si>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</si>
  <si>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</si>
  <si>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</si>
  <si>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</si>
  <si>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</si>
  <si>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</si>
  <si>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</si>
  <si>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</si>
  <si>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</si>
  <si>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</si>
  <si>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</si>
  <si>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</si>
  <si>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</si>
  <si>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</si>
  <si>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</si>
  <si>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</si>
  <si>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</si>
  <si>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</si>
  <si>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</si>
  <si>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</si>
  <si>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</si>
  <si>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</si>
  <si>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</si>
  <si>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</si>
  <si>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</si>
  <si>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</si>
  <si>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</si>
  <si>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</si>
  <si>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</si>
  <si>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</si>
  <si>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</si>
  <si>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</si>
  <si>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</si>
  <si>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</si>
  <si>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</si>
  <si>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</si>
  <si>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</si>
  <si>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</si>
  <si>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</si>
  <si>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</si>
  <si>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</si>
  <si>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</si>
  <si>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</si>
  <si>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</si>
  <si>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</si>
  <si>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</si>
  <si>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</si>
  <si>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</si>
  <si>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</si>
  <si>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</si>
  <si>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</si>
  <si>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</si>
  <si>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</si>
  <si>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</si>
  <si>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</si>
  <si>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</si>
  <si>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</si>
  <si>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</si>
  <si>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</si>
  <si>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</si>
  <si>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</si>
  <si>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</si>
  <si>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</si>
  <si>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</si>
  <si>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</si>
  <si>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</si>
  <si>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</si>
  <si>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</si>
  <si>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</si>
  <si>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</si>
  <si>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</si>
  <si>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</si>
  <si>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</si>
  <si>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</si>
  <si>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</si>
  <si>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</si>
  <si>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</si>
  <si>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</si>
  <si>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</si>
  <si>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</si>
  <si>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</si>
  <si>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</si>
  <si>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</si>
  <si>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</si>
  <si>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</si>
  <si>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</si>
  <si>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</si>
  <si>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</si>
  <si>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</si>
  <si>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</si>
  <si>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</si>
  <si>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</si>
  <si>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</si>
  <si>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</si>
  <si>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</si>
  <si>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</si>
  <si>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</si>
  <si>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</si>
  <si>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</si>
  <si>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</si>
  <si>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</si>
  <si>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</si>
  <si>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</si>
  <si>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</si>
  <si>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</si>
  <si>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</si>
  <si>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</si>
  <si>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</si>
  <si>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</si>
  <si>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</si>
  <si>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</si>
  <si>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</si>
  <si>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</si>
  <si>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</si>
  <si>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</si>
  <si>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</si>
  <si>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</si>
  <si>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</si>
  <si>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</si>
  <si>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</si>
  <si>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</si>
  <si>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</si>
  <si>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</si>
  <si>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</si>
  <si>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</si>
  <si>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</si>
  <si>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</si>
  <si>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</si>
  <si>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</si>
  <si>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</si>
  <si>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</si>
  <si>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</si>
  <si>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</si>
  <si>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</si>
  <si>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</si>
  <si>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</si>
  <si>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</si>
  <si>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</si>
  <si>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</si>
  <si>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</si>
  <si>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</si>
  <si>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</si>
  <si>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</si>
  <si>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</si>
  <si>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</si>
  <si>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</si>
  <si>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</si>
  <si>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</si>
  <si>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</si>
  <si>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</si>
  <si>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</si>
  <si>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</si>
  <si>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</si>
  <si>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</si>
  <si>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</si>
  <si>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</si>
  <si>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</si>
  <si>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</si>
  <si>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</si>
  <si>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</si>
  <si>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</si>
  <si>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</si>
  <si>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</si>
  <si>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</si>
  <si>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</si>
  <si>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</si>
  <si>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</si>
  <si>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</si>
  <si>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</si>
  <si>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</si>
  <si>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</si>
  <si>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</si>
  <si>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</si>
  <si>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</si>
  <si>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</si>
  <si>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</si>
  <si>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</si>
  <si>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</si>
  <si>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</si>
  <si>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</si>
  <si>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</si>
  <si>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</si>
  <si>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</si>
  <si>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</si>
  <si>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</si>
  <si>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</si>
  <si>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</si>
  <si>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</si>
  <si>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</si>
  <si>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</si>
  <si>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</si>
  <si>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</si>
  <si>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</si>
  <si>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</si>
  <si>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</si>
  <si>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</si>
  <si>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</si>
  <si>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</si>
  <si>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</si>
  <si>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</si>
  <si>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</si>
  <si>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</si>
  <si>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</si>
  <si>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</si>
  <si>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</si>
  <si>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</si>
  <si>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</si>
  <si>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</si>
  <si>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</si>
  <si>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</si>
  <si>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</si>
  <si>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</si>
  <si>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</si>
  <si>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</si>
  <si>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</si>
  <si>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</si>
  <si>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</si>
  <si>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</si>
  <si>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</si>
  <si>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</si>
  <si>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</si>
  <si>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</si>
  <si>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</si>
  <si>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</si>
  <si>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</si>
  <si>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</si>
  <si>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</si>
  <si>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</si>
  <si>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</si>
  <si>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</si>
  <si>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</si>
  <si>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</si>
  <si>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</si>
  <si>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</si>
  <si>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</si>
  <si>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</si>
  <si>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</si>
  <si>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</si>
  <si>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</si>
  <si>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</si>
  <si>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</si>
  <si>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</si>
  <si>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</si>
  <si>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</si>
  <si>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</si>
  <si>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</si>
  <si>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</si>
  <si>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</si>
  <si>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</si>
  <si>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</si>
  <si>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</si>
  <si>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</si>
  <si>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</si>
  <si>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</si>
  <si>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</si>
  <si>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</si>
  <si>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</si>
  <si>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</si>
  <si>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</si>
  <si>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</si>
  <si>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</si>
  <si>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</si>
  <si>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</si>
  <si>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</si>
  <si>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</si>
  <si>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</si>
  <si>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</si>
  <si>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</si>
  <si>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</si>
  <si>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</si>
  <si>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</si>
  <si>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</si>
  <si>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</si>
  <si>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</si>
  <si>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</si>
  <si>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</si>
  <si>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</si>
  <si>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</si>
  <si>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</si>
  <si>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</si>
  <si>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</si>
  <si>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</si>
  <si>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</si>
  <si>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</si>
  <si>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</si>
  <si>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</si>
  <si>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</si>
  <si>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</si>
  <si>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</si>
  <si>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</si>
  <si>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</si>
  <si>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</si>
  <si>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</si>
  <si>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</si>
  <si>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</si>
  <si>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</si>
  <si>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</si>
  <si>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</si>
  <si>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</si>
  <si>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</si>
  <si>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</si>
  <si>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</si>
  <si>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</si>
  <si>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</si>
  <si>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</si>
  <si>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</si>
  <si>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</si>
  <si>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</si>
  <si>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</si>
  <si>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</si>
  <si>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</si>
  <si>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</si>
  <si>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</si>
  <si>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</si>
  <si>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</si>
  <si>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</si>
  <si>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</si>
  <si>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</si>
  <si>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</si>
  <si>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</si>
  <si>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</si>
  <si>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</si>
  <si>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</si>
  <si>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</si>
  <si>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</si>
  <si>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</si>
  <si>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</si>
  <si>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</si>
  <si>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</si>
  <si>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</si>
  <si>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</si>
  <si>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</si>
  <si>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</si>
  <si>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</si>
  <si>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</si>
  <si>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</si>
  <si>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</si>
  <si>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</si>
  <si>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</si>
  <si>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</si>
  <si>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</si>
  <si>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</si>
  <si>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</si>
  <si>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</si>
  <si>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</si>
  <si>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</si>
  <si>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</si>
  <si>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</si>
  <si>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</si>
  <si>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</si>
  <si>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</si>
  <si>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</si>
  <si>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</si>
  <si>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</si>
  <si>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</si>
  <si>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</si>
  <si>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</si>
  <si>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</si>
  <si>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</si>
  <si>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</si>
  <si>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</si>
  <si>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</si>
  <si>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</si>
  <si>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</si>
  <si>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</si>
  <si>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</si>
  <si>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</si>
  <si>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</si>
  <si>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</si>
  <si>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</si>
  <si>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</si>
  <si>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</si>
  <si>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</si>
  <si>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</si>
  <si>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</si>
  <si>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</si>
  <si>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</si>
  <si>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</si>
  <si>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</si>
  <si>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</si>
  <si>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</si>
  <si>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</si>
  <si>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</si>
  <si>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</si>
  <si>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</si>
  <si>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</si>
  <si>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</si>
  <si>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</si>
  <si>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</si>
  <si>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</si>
  <si>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</si>
  <si>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</si>
  <si>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</si>
  <si>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</si>
  <si>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</si>
  <si>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</si>
  <si>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</si>
  <si>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</si>
  <si>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</si>
  <si>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</si>
  <si>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</si>
  <si>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</si>
  <si>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</si>
  <si>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</si>
  <si>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</si>
  <si>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</si>
  <si>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</si>
  <si>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</si>
  <si>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</si>
  <si>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</si>
  <si>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</si>
  <si>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</si>
  <si>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</si>
  <si>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</si>
  <si>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</si>
  <si>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</si>
  <si>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</si>
  <si>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</si>
  <si>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</si>
  <si>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</si>
  <si>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</si>
  <si>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</si>
  <si>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</si>
  <si>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</si>
  <si>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</si>
  <si>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</si>
  <si>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</si>
  <si>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</si>
  <si>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</si>
  <si>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</si>
  <si>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</si>
  <si>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</si>
  <si>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</si>
  <si>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</si>
  <si>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</si>
  <si>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</si>
  <si>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</si>
  <si>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</si>
  <si>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</si>
  <si>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</si>
  <si>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</si>
  <si>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</si>
  <si>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</si>
  <si>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</si>
  <si>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</si>
  <si>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</si>
  <si>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</si>
  <si>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</si>
  <si>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</si>
  <si>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</si>
  <si>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</si>
  <si>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</si>
  <si>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</si>
  <si>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</si>
  <si>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</si>
  <si>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</si>
  <si>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</si>
  <si>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</si>
  <si>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</si>
  <si>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</si>
  <si>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</si>
  <si>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</si>
  <si>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</si>
  <si>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</si>
  <si>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</si>
  <si>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</si>
  <si>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</si>
  <si>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</si>
  <si>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</si>
  <si>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</si>
  <si>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</si>
  <si>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</si>
  <si>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</si>
  <si>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</si>
  <si>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</si>
  <si>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</si>
  <si>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</si>
  <si>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</si>
  <si>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</si>
  <si>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</si>
  <si>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</si>
  <si>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</si>
  <si>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</si>
  <si>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</si>
  <si>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</si>
  <si>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</si>
  <si>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</si>
  <si>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</si>
  <si>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</si>
  <si>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</si>
  <si>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</si>
  <si>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</si>
  <si>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</si>
  <si>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</si>
  <si>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</si>
  <si>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</si>
  <si>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</si>
  <si>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</si>
  <si>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</si>
  <si>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</si>
  <si>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</si>
  <si>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</si>
  <si>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</si>
  <si>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</si>
  <si>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</si>
  <si>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</si>
  <si>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</si>
  <si>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</si>
  <si>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</si>
  <si>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</si>
  <si>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</si>
  <si>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</si>
  <si>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</si>
  <si>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</si>
  <si>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</si>
  <si>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</si>
  <si>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</si>
  <si>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</si>
  <si>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</si>
  <si>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</si>
  <si>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</si>
  <si>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</si>
  <si>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</si>
  <si>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</si>
  <si>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</si>
  <si>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</si>
  <si>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</si>
  <si>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</si>
  <si>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</si>
  <si>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</si>
  <si>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</si>
  <si>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</si>
  <si>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</si>
  <si>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</si>
  <si>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</si>
  <si>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</si>
  <si>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</si>
  <si>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</si>
  <si>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</si>
  <si>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</si>
  <si>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</si>
  <si>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</si>
  <si>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</si>
  <si>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</si>
  <si>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</si>
  <si>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</si>
  <si>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</si>
  <si>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</si>
  <si>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</si>
  <si>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</si>
  <si>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</si>
  <si>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</si>
  <si>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</si>
  <si>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</si>
  <si>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</si>
  <si>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</si>
  <si>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</si>
  <si>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</si>
  <si>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</si>
  <si>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</si>
  <si>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</si>
  <si>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</si>
  <si>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</si>
  <si>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</si>
  <si>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</si>
  <si>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</si>
  <si>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</si>
  <si>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</si>
  <si>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</si>
  <si>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</si>
  <si>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</si>
  <si>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</si>
  <si>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</si>
  <si>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</si>
  <si>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</si>
  <si>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</si>
  <si>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</si>
  <si>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</si>
  <si>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</si>
  <si>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</si>
  <si>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</si>
  <si>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</si>
  <si>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</si>
  <si>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</si>
  <si>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</si>
  <si>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</si>
  <si>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</si>
  <si>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</si>
  <si>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</si>
  <si>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</si>
  <si>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</si>
  <si>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</si>
  <si>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</si>
  <si>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</si>
  <si>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</si>
  <si>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</si>
  <si>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</si>
  <si>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</si>
  <si>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</si>
  <si>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</si>
  <si>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</si>
  <si>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</si>
  <si>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</si>
  <si>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</si>
  <si>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</si>
  <si>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</si>
  <si>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</si>
  <si>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</si>
  <si>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</si>
  <si>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</si>
  <si>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</si>
  <si>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</si>
  <si>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</si>
  <si>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</si>
  <si>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</si>
  <si>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</si>
  <si>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</si>
  <si>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</si>
  <si>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</si>
  <si>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</si>
  <si>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</si>
  <si>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</si>
  <si>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</si>
  <si>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</si>
  <si>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</si>
  <si>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</si>
  <si>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</si>
  <si>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</si>
  <si>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</si>
  <si>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</si>
  <si>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</si>
  <si>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</si>
  <si>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</si>
  <si>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</si>
  <si>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</si>
  <si>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</si>
  <si>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</si>
  <si>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</si>
  <si>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</si>
  <si>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</si>
  <si>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</si>
  <si>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</si>
  <si>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</si>
  <si>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</si>
  <si>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</si>
  <si>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</si>
  <si>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</si>
  <si>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</si>
  <si>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</si>
  <si>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</si>
  <si>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</si>
  <si>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</si>
  <si>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</si>
  <si>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</si>
  <si>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</si>
  <si>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</si>
  <si>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</si>
  <si>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</si>
  <si>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</si>
  <si>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</si>
  <si>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</si>
  <si>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</si>
  <si>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</si>
  <si>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</si>
  <si>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</si>
  <si>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</si>
  <si>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</si>
  <si>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</si>
  <si>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</si>
  <si>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</si>
  <si>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</si>
  <si>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</si>
  <si>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</si>
  <si>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</si>
  <si>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</si>
  <si>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</si>
  <si>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</si>
  <si>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</si>
  <si>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</si>
  <si>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</si>
  <si>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</si>
  <si>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</si>
  <si>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</si>
  <si>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</si>
  <si>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</si>
  <si>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</si>
  <si>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</si>
  <si>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</si>
  <si>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</si>
  <si>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</si>
  <si>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</si>
  <si>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</si>
  <si>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</si>
  <si>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</si>
  <si>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</si>
  <si>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</si>
  <si>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</si>
  <si>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</si>
  <si>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</si>
  <si>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</si>
  <si>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</si>
  <si>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</si>
  <si>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</si>
  <si>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</si>
  <si>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</si>
  <si>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</si>
  <si>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</si>
  <si>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</si>
  <si>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</si>
  <si>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</si>
  <si>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</si>
  <si>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</si>
  <si>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</si>
  <si>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</si>
  <si>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</si>
  <si>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</si>
  <si>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</si>
  <si>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</si>
  <si>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</si>
  <si>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</si>
  <si>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</si>
  <si>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</si>
  <si>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</si>
  <si>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</si>
  <si>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</si>
  <si>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</si>
  <si>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</si>
  <si>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</si>
  <si>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</si>
  <si>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</si>
  <si>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</si>
  <si>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</si>
  <si>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</si>
  <si>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</si>
  <si>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</si>
  <si>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</si>
  <si>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</si>
  <si>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</si>
  <si>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</si>
  <si>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</si>
  <si>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</si>
  <si>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</si>
  <si>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</si>
  <si>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</si>
  <si>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</si>
  <si>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</si>
  <si>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</si>
  <si>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</si>
  <si>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</si>
  <si>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</si>
  <si>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</si>
  <si>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</si>
  <si>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</si>
  <si>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</si>
  <si>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</si>
  <si>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</si>
  <si>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</si>
  <si>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</si>
  <si>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</si>
  <si>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</si>
  <si>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</si>
  <si>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</si>
  <si>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</si>
  <si>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</si>
  <si>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</si>
  <si>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</si>
  <si>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</si>
  <si>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</si>
  <si>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</si>
  <si>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</si>
  <si>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</si>
  <si>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</si>
  <si>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</si>
  <si>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</si>
  <si>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</si>
  <si>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</si>
  <si>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</si>
  <si>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</si>
  <si>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</si>
  <si>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</si>
  <si>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</si>
  <si>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</si>
  <si>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</si>
  <si>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</si>
  <si>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</si>
  <si>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</si>
  <si>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</si>
  <si>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</si>
  <si>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</si>
  <si>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</si>
  <si>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</si>
  <si>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</si>
  <si>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</si>
  <si>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</si>
  <si>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</si>
  <si>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</si>
  <si>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</si>
  <si>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</si>
  <si>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</si>
  <si>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</si>
  <si>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</si>
  <si>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</si>
  <si>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</si>
  <si>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</si>
  <si>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</si>
  <si>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</si>
  <si>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</si>
  <si>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</si>
  <si>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</si>
  <si>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</si>
  <si>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</si>
  <si>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</si>
  <si>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</si>
  <si>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</si>
  <si>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</si>
  <si>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</si>
  <si>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</si>
  <si>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</si>
  <si>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</si>
  <si>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</si>
  <si>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</si>
  <si>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</si>
  <si>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</si>
  <si>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</si>
  <si>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</si>
  <si>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</si>
  <si>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</si>
  <si>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</si>
  <si>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</si>
  <si>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</si>
  <si>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</si>
  <si>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</si>
  <si>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</si>
  <si>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</si>
  <si>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</si>
  <si>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</si>
  <si>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</si>
  <si>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</si>
  <si>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</si>
  <si>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</si>
  <si>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</si>
  <si>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</si>
  <si>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</si>
  <si>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</si>
  <si>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</si>
  <si>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</si>
  <si>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</si>
  <si>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</si>
  <si>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</si>
  <si>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</si>
  <si>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</si>
  <si>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</si>
  <si>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</si>
  <si>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</si>
  <si>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</si>
  <si>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</si>
  <si>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</si>
  <si>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</si>
  <si>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</si>
  <si>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</si>
  <si>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</si>
  <si>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</si>
  <si>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</si>
  <si>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</si>
  <si>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</si>
  <si>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</si>
  <si>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</si>
  <si>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</si>
  <si>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</si>
  <si>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</si>
  <si>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</si>
  <si>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</si>
  <si>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</si>
  <si>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</si>
  <si>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</si>
  <si>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</si>
  <si>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</si>
  <si>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</si>
  <si>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</si>
  <si>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</si>
  <si>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</si>
  <si>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</si>
  <si>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</si>
  <si>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</si>
  <si>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</si>
  <si>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</si>
  <si>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</si>
  <si>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</si>
  <si>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</si>
  <si>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</si>
  <si>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</si>
  <si>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</si>
  <si>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</si>
  <si>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</si>
  <si>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</si>
  <si>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</si>
  <si>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</si>
  <si>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</si>
  <si>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</si>
  <si>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</si>
  <si>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</si>
  <si>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</si>
  <si>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</si>
  <si>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</si>
  <si>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</si>
  <si>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</si>
  <si>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</si>
  <si>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</si>
  <si>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</si>
  <si>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</si>
  <si>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</si>
  <si>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</si>
  <si>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</si>
  <si>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</si>
  <si>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</si>
  <si>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</si>
  <si>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</si>
  <si>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</si>
  <si>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</si>
  <si>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</si>
  <si>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</si>
  <si>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</si>
  <si>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</si>
  <si>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</si>
  <si>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</si>
  <si>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</si>
  <si>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</si>
  <si>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</si>
  <si>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</si>
  <si>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</si>
  <si>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</si>
  <si>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</si>
  <si>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</si>
  <si>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</si>
  <si>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</si>
  <si>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</si>
  <si>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</si>
  <si>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</si>
  <si>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</si>
  <si>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</si>
  <si>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</si>
  <si>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</si>
  <si>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</si>
  <si>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</si>
  <si>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</si>
  <si>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</si>
  <si>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</si>
  <si>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</si>
  <si>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</si>
  <si>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</si>
  <si>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</si>
  <si>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</si>
  <si>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</si>
  <si>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</si>
  <si>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</si>
  <si>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</si>
  <si>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</si>
  <si>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</si>
  <si>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</si>
  <si>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</si>
  <si>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</si>
  <si>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</si>
  <si>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</si>
  <si>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</si>
  <si>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</si>
  <si>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</si>
  <si>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</si>
  <si>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</si>
  <si>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</si>
  <si>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</si>
  <si>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</si>
  <si>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</si>
  <si>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</si>
  <si>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</si>
  <si>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</si>
  <si>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</si>
  <si>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</si>
  <si>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</si>
  <si>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</si>
  <si>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</si>
  <si>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</si>
  <si>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</si>
  <si>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</si>
  <si>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</si>
  <si>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</si>
  <si>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</si>
  <si>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</si>
  <si>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</si>
  <si>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</si>
  <si>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</si>
  <si>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</si>
  <si>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</si>
  <si>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</si>
  <si>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</si>
  <si>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</si>
  <si>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</si>
  <si>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</si>
  <si>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</si>
  <si>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</si>
  <si>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</si>
  <si>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</si>
  <si>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</si>
  <si>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</si>
  <si>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</si>
  <si>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</si>
  <si>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</si>
  <si>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</si>
  <si>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</si>
  <si>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</si>
  <si>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</si>
  <si>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</si>
  <si>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</si>
  <si>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</si>
  <si>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</si>
  <si>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</si>
  <si>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</si>
  <si>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</si>
  <si>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</si>
  <si>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</si>
  <si>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</si>
  <si>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</si>
  <si>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</si>
  <si>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</si>
  <si>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</si>
  <si>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</si>
  <si>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</si>
  <si>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</si>
  <si>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</si>
  <si>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</si>
  <si>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</si>
  <si>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</si>
  <si>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</si>
  <si>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</si>
  <si>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</si>
  <si>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</si>
  <si>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</si>
  <si>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</si>
  <si>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</si>
  <si>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</si>
  <si>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</si>
  <si>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</si>
  <si>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</si>
  <si>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</si>
  <si>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</si>
  <si>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</si>
  <si>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</si>
  <si>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</si>
  <si>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</si>
  <si>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</si>
  <si>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</si>
  <si>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</si>
  <si>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</si>
  <si>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</si>
  <si>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</si>
  <si>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</si>
  <si>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</si>
  <si>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</si>
  <si>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</si>
  <si>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</si>
  <si>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</si>
  <si>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</si>
  <si>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</si>
  <si>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</si>
  <si>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</si>
  <si>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</si>
  <si>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</si>
  <si>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</si>
  <si>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</si>
  <si>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</si>
  <si>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</si>
  <si>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</si>
  <si>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</si>
  <si>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</si>
  <si>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</si>
  <si>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</si>
  <si>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</si>
  <si>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</si>
  <si>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</si>
  <si>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</si>
  <si>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</si>
  <si>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</si>
  <si>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</si>
  <si>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</si>
  <si>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</si>
  <si>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</si>
  <si>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</si>
  <si>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</si>
  <si>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</si>
  <si>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</si>
  <si>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</si>
  <si>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</si>
  <si>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</si>
  <si>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</si>
  <si>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</si>
  <si>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</si>
  <si>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</si>
  <si>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</si>
  <si>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</si>
  <si>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</si>
  <si>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</si>
  <si>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</si>
  <si>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</si>
  <si>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</si>
  <si>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</si>
  <si>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</si>
  <si>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</si>
  <si>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</si>
  <si>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</si>
  <si>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</si>
  <si>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</si>
  <si>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</si>
  <si>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</si>
  <si>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</si>
  <si>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</si>
  <si>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</si>
  <si>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</si>
  <si>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</si>
  <si>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</si>
  <si>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</si>
  <si>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</si>
  <si>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</si>
  <si>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</si>
  <si>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</si>
  <si>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</si>
  <si>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</si>
  <si>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</si>
  <si>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</si>
  <si>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</si>
  <si>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</si>
  <si>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</si>
  <si>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</si>
  <si>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</si>
  <si>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</si>
  <si>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</si>
  <si>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</si>
  <si>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</si>
  <si>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</si>
  <si>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</si>
  <si>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</si>
  <si>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</si>
  <si>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</si>
  <si>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</si>
  <si>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</si>
  <si>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</si>
  <si>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</si>
  <si>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</si>
  <si>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</si>
  <si>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</si>
  <si>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</si>
  <si>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</si>
  <si>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</si>
  <si>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</si>
  <si>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</si>
  <si>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</si>
  <si>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</si>
  <si>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</si>
  <si>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</si>
  <si>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</si>
  <si>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</si>
  <si>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</si>
  <si>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</si>
  <si>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</si>
  <si>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</si>
  <si>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</si>
  <si>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</si>
  <si>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</si>
  <si>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</si>
  <si>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</si>
  <si>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</si>
  <si>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</si>
  <si>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</si>
  <si>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</si>
  <si>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</si>
  <si>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</si>
  <si>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</si>
  <si>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</si>
  <si>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</si>
  <si>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</si>
  <si>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</si>
  <si>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</si>
  <si>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</si>
  <si>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</si>
  <si>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</si>
  <si>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</si>
  <si>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</si>
  <si>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</si>
  <si>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</si>
  <si>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</si>
  <si>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</si>
  <si>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</si>
  <si>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</si>
  <si>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</si>
  <si>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</si>
  <si>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</si>
  <si>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</si>
  <si>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</si>
  <si>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</si>
  <si>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</si>
  <si>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</si>
  <si>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</si>
  <si>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</si>
  <si>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</si>
  <si>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</si>
  <si>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</si>
  <si>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</si>
  <si>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</si>
  <si>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</si>
  <si>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</si>
  <si>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</si>
  <si>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</si>
  <si>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</si>
  <si>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</si>
  <si>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</si>
  <si>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</si>
  <si>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</si>
  <si>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</si>
  <si>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</si>
  <si>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</si>
  <si>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</si>
  <si>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</si>
  <si>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</si>
  <si>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</si>
  <si>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</si>
  <si>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</si>
  <si>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</si>
  <si>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</si>
  <si>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</si>
  <si>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</si>
  <si>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</si>
  <si>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</si>
  <si>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</si>
  <si>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</si>
  <si>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</si>
  <si>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</si>
  <si>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</si>
  <si>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</si>
  <si>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</si>
  <si>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</si>
  <si>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</si>
  <si>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</si>
  <si>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</si>
  <si>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</si>
  <si>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</si>
  <si>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</si>
  <si>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</si>
  <si>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</si>
  <si>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</si>
  <si>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</si>
  <si>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</si>
  <si>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</si>
  <si>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</si>
  <si>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</si>
  <si>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</si>
  <si>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</si>
  <si>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</si>
  <si>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</si>
  <si>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</si>
  <si>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</si>
  <si>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</si>
  <si>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</si>
  <si>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</si>
  <si>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</si>
  <si>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</si>
  <si>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</si>
  <si>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</si>
  <si>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</si>
  <si>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</si>
  <si>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</si>
  <si>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</si>
  <si>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</si>
  <si>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</si>
  <si>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</si>
  <si>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</si>
  <si>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</si>
  <si>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</si>
  <si>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</si>
  <si>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</si>
  <si>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</si>
  <si>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</si>
  <si>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</si>
  <si>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</si>
  <si>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</si>
  <si>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</si>
  <si>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</si>
  <si>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</si>
  <si>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</si>
  <si>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</si>
  <si>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</si>
  <si>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</si>
  <si>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</si>
  <si>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</si>
  <si>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</si>
  <si>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</si>
  <si>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</si>
  <si>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</si>
  <si>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</si>
  <si>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</si>
  <si>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</si>
  <si>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</si>
  <si>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</si>
  <si>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</si>
  <si>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</si>
  <si>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</si>
  <si>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</si>
  <si>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</si>
  <si>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</si>
  <si>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</si>
  <si>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</si>
  <si>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</si>
  <si>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</si>
  <si>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</si>
  <si>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</si>
  <si>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</si>
  <si>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</si>
  <si>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</si>
  <si>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</si>
  <si>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</si>
  <si>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</si>
  <si>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</si>
  <si>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</si>
  <si>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</si>
  <si>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</si>
  <si>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</si>
  <si>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</si>
  <si>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</si>
  <si>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</si>
  <si>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</si>
  <si>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</si>
  <si>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</si>
  <si>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</si>
  <si>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</si>
  <si>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</si>
  <si>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</si>
  <si>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</si>
  <si>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</si>
  <si>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</si>
  <si>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</si>
  <si>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</si>
  <si>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</si>
  <si>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</si>
  <si>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</si>
  <si>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</si>
  <si>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</si>
  <si>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</si>
  <si>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</si>
  <si>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</si>
  <si>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</si>
  <si>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</si>
  <si>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</si>
  <si>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</si>
  <si>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</si>
  <si>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</si>
  <si>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</si>
  <si>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</si>
  <si>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</si>
  <si>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</si>
  <si>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</si>
  <si>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</si>
  <si>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</si>
  <si>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</si>
  <si>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</si>
  <si>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</si>
  <si>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</si>
  <si>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</si>
  <si>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</si>
  <si>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</si>
  <si>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</si>
  <si>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</si>
  <si>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</si>
  <si>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</si>
  <si>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</si>
  <si>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</si>
  <si>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</si>
  <si>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</si>
  <si>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</si>
  <si>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</si>
  <si>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</si>
  <si>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</si>
  <si>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</si>
  <si>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</si>
  <si>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</si>
  <si>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</si>
  <si>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</si>
  <si>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</si>
  <si>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</si>
  <si>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</si>
  <si>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</si>
  <si>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</si>
  <si>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</si>
  <si>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</si>
  <si>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</si>
  <si>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</si>
  <si>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</si>
  <si>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</si>
  <si>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</si>
  <si>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</si>
  <si>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</si>
  <si>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</si>
  <si>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</si>
  <si>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</si>
  <si>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</si>
  <si>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</si>
  <si>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</si>
  <si>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</si>
  <si>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</si>
  <si>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</si>
  <si>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</si>
  <si>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</si>
  <si>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</si>
  <si>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</si>
  <si>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</si>
  <si>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</si>
  <si>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</si>
  <si>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</si>
  <si>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</si>
  <si>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</si>
  <si>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</si>
  <si>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</si>
  <si>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</si>
  <si>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</si>
  <si>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</si>
  <si>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</si>
  <si>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</si>
  <si>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</si>
  <si>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</si>
  <si>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</si>
  <si>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</si>
  <si>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</si>
  <si>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</si>
  <si>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</si>
  <si>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</si>
  <si>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</si>
  <si>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</si>
  <si>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</si>
  <si>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</si>
  <si>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</si>
  <si>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</si>
  <si>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</si>
  <si>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</si>
  <si>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</si>
  <si>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</si>
  <si>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</si>
  <si>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</si>
  <si>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</si>
  <si>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</si>
  <si>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</si>
  <si>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</si>
  <si>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</si>
  <si>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</si>
  <si>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</si>
  <si>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</si>
  <si>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</si>
  <si>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</si>
  <si>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</si>
  <si>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</si>
  <si>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</si>
  <si>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</si>
  <si>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</si>
  <si>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</si>
  <si>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</si>
  <si>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</si>
  <si>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</si>
  <si>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</si>
  <si>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</si>
  <si>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</si>
  <si>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</si>
  <si>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</si>
  <si>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</si>
  <si>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</si>
  <si>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</si>
  <si>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</si>
  <si>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</si>
  <si>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</si>
  <si>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</si>
  <si>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</si>
  <si>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</si>
  <si>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</si>
  <si>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</si>
  <si>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</si>
  <si>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</si>
  <si>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</si>
  <si>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</si>
  <si>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</si>
  <si>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</si>
  <si>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</si>
  <si>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</si>
  <si>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</si>
  <si>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</si>
  <si>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</si>
  <si>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</si>
  <si>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</si>
  <si>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</si>
  <si>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</si>
  <si>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</si>
  <si>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</si>
  <si>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</si>
  <si>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</si>
  <si>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</si>
  <si>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</si>
  <si>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</si>
  <si>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</si>
  <si>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</si>
  <si>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</si>
  <si>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</si>
  <si>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</si>
  <si>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</si>
  <si>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</si>
  <si>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</si>
  <si>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</si>
  <si>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</si>
  <si>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</si>
  <si>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</si>
  <si>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</si>
  <si>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</si>
  <si>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</si>
  <si>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</si>
  <si>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</si>
  <si>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</si>
  <si>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</si>
  <si>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</si>
  <si>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</si>
  <si>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</si>
  <si>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</si>
  <si>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</si>
  <si>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</si>
  <si>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</si>
  <si>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</si>
  <si>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</si>
  <si>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</si>
  <si>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</si>
  <si>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</si>
  <si>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</si>
  <si>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</si>
  <si>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</si>
  <si>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</si>
  <si>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</si>
  <si>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</si>
  <si>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</si>
  <si>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</si>
  <si>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</si>
  <si>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</si>
  <si>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</si>
  <si>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</si>
  <si>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</si>
  <si>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</si>
  <si>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</si>
  <si>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</si>
  <si>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</si>
  <si>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</si>
  <si>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</si>
  <si>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</si>
  <si>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</si>
  <si>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</si>
  <si>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</si>
  <si>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</si>
  <si>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</si>
  <si>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</si>
  <si>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</si>
  <si>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</si>
  <si>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</si>
  <si>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</si>
  <si>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</si>
  <si>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</si>
  <si>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</si>
  <si>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</si>
  <si>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</si>
  <si>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</si>
  <si>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</si>
  <si>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</si>
  <si>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</si>
  <si>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</si>
  <si>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</si>
  <si>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</si>
  <si>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</si>
  <si>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</si>
  <si>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</si>
  <si>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</si>
  <si>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</si>
  <si>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</si>
  <si>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</si>
  <si>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</si>
  <si>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</si>
  <si>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</si>
  <si>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</si>
  <si>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</si>
  <si>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</si>
  <si>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</si>
  <si>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</si>
  <si>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</si>
  <si>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</si>
  <si>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</si>
  <si>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</si>
  <si>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</si>
  <si>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</si>
  <si>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</si>
  <si>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</si>
  <si>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</si>
  <si>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</si>
  <si>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</si>
  <si>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</si>
  <si>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</si>
  <si>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</si>
  <si>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</si>
  <si>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</si>
  <si>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</si>
  <si>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</si>
  <si>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</si>
  <si>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</si>
  <si>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</si>
  <si>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</si>
  <si>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</si>
  <si>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</si>
  <si>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</si>
  <si>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</si>
  <si>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</si>
  <si>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</si>
  <si>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</si>
  <si>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</si>
  <si>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</si>
  <si>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</si>
  <si>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</si>
  <si>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</si>
  <si>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</si>
  <si>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</si>
  <si>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</si>
  <si>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</si>
  <si>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</si>
  <si>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</si>
  <si>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</si>
  <si>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</si>
  <si>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</si>
  <si>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</si>
  <si>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</si>
  <si>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</si>
  <si>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</si>
  <si>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</si>
  <si>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</si>
  <si>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</si>
  <si>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</si>
  <si>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</si>
  <si>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</si>
  <si>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</si>
  <si>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</si>
  <si>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</si>
  <si>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</si>
  <si>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</si>
  <si>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</si>
  <si>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</si>
  <si>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</si>
  <si>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</si>
  <si>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</si>
  <si>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</si>
  <si>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</si>
  <si>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</si>
  <si>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</si>
  <si>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</si>
  <si>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</si>
  <si>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</si>
  <si>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</si>
  <si>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</si>
  <si>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</si>
  <si>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</si>
  <si>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</si>
  <si>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</si>
  <si>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</si>
  <si>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</si>
  <si>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</si>
  <si>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</si>
  <si>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</si>
  <si>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</si>
  <si>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</si>
  <si>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</si>
  <si>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</si>
  <si>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</si>
  <si>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</si>
  <si>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</si>
  <si>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</si>
  <si>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</si>
  <si>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</si>
  <si>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</si>
  <si>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</si>
  <si>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</si>
  <si>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</si>
  <si>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</si>
  <si>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</si>
  <si>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</si>
  <si>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</si>
  <si>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</si>
  <si>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</si>
  <si>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</si>
  <si>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</si>
  <si>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</si>
  <si>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</si>
  <si>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</si>
  <si>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</si>
  <si>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</si>
  <si>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</si>
  <si>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</si>
  <si>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</si>
  <si>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</si>
  <si>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</si>
  <si>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</si>
  <si>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</si>
  <si>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</si>
  <si>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</si>
  <si>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</si>
  <si>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</si>
  <si>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</si>
  <si>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</si>
  <si>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</si>
  <si>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</si>
  <si>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</si>
  <si>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</si>
  <si>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</si>
  <si>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</si>
  <si>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</si>
  <si>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</si>
  <si>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</si>
  <si>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</si>
  <si>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</si>
  <si>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</si>
  <si>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</si>
  <si>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</si>
  <si>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</si>
  <si>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</si>
  <si>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</si>
  <si>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</si>
  <si>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</si>
  <si>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</si>
  <si>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</si>
  <si>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</si>
  <si>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</si>
  <si>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</si>
  <si>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</si>
  <si>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</si>
  <si>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</si>
  <si>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</si>
  <si>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</si>
  <si>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</si>
  <si>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</si>
  <si>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</si>
  <si>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</si>
  <si>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</si>
  <si>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</si>
  <si>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</si>
  <si>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</si>
  <si>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</si>
  <si>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</si>
  <si>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</si>
  <si>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</si>
  <si>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</si>
  <si>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</si>
  <si>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</si>
  <si>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</si>
  <si>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</si>
  <si>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</si>
  <si>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</si>
  <si>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</si>
  <si>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</si>
  <si>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</si>
  <si>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</si>
  <si>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</si>
  <si>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</si>
  <si>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</si>
  <si>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</si>
  <si>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</si>
  <si>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</si>
  <si>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</si>
  <si>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</si>
  <si>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</si>
  <si>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</si>
  <si>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</si>
  <si>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</si>
  <si>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</si>
  <si>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</si>
  <si>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</si>
  <si>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</si>
  <si>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</si>
  <si>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</si>
  <si>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</si>
  <si>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</si>
  <si>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</si>
  <si>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</si>
  <si>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</si>
  <si>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</si>
  <si>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</si>
  <si>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</si>
  <si>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</si>
  <si>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</si>
  <si>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</si>
  <si>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</si>
  <si>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</si>
  <si>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</si>
  <si>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</si>
  <si>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</si>
  <si>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</si>
  <si>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</si>
  <si>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</si>
  <si>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</si>
  <si>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</si>
  <si>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</si>
  <si>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</si>
  <si>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</si>
  <si>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</si>
  <si>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</si>
  <si>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</si>
  <si>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</si>
  <si>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</si>
  <si>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</si>
  <si>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</si>
  <si>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</si>
  <si>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</si>
  <si>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</si>
  <si>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</si>
  <si>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</si>
  <si>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</si>
  <si>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</si>
  <si>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</si>
  <si>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</si>
  <si>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</si>
  <si>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</si>
  <si>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</si>
  <si>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</si>
  <si>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</si>
  <si>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</si>
  <si>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</si>
  <si>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</si>
  <si>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</si>
  <si>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</si>
  <si>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</si>
  <si>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</si>
  <si>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</si>
  <si>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</si>
  <si>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</si>
  <si>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</si>
  <si>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</si>
  <si>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</si>
  <si>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</si>
  <si>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</si>
  <si>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</si>
  <si>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</si>
  <si>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</si>
  <si>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</si>
  <si>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</si>
  <si>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</si>
  <si>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</si>
  <si>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</si>
  <si>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</si>
  <si>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</si>
  <si>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</si>
  <si>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</si>
  <si>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</si>
  <si>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</si>
  <si>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</si>
  <si>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</si>
  <si>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</si>
  <si>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</si>
  <si>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</si>
  <si>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</si>
  <si>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</si>
  <si>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</si>
  <si>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</si>
  <si>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</si>
  <si>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</si>
  <si>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</si>
  <si>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</si>
  <si>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</si>
  <si>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</si>
  <si>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</si>
  <si>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</si>
  <si>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</si>
  <si>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</si>
  <si>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</si>
  <si>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</si>
  <si>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</si>
  <si>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</si>
  <si>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</si>
  <si>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</si>
  <si>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</si>
  <si>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</si>
  <si>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</si>
  <si>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</si>
  <si>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</si>
  <si>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</si>
  <si>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</si>
  <si>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</si>
  <si>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</si>
  <si>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</si>
  <si>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</si>
  <si>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</si>
  <si>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</si>
  <si>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</si>
  <si>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</si>
  <si>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</si>
  <si>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</si>
  <si>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</si>
  <si>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</si>
  <si>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</si>
  <si>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</si>
  <si>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</si>
  <si>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</si>
  <si>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</si>
  <si>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</si>
  <si>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</si>
  <si>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</si>
  <si>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</si>
  <si>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</si>
  <si>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</si>
  <si>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</si>
  <si>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</si>
  <si>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</si>
  <si>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</si>
  <si>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</si>
  <si>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</si>
  <si>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</si>
  <si>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</si>
  <si>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</si>
  <si>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</si>
  <si>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</si>
  <si>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</si>
  <si>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</si>
  <si>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</si>
  <si>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</si>
  <si>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</si>
  <si>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</si>
  <si>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</si>
  <si>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</si>
  <si>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</si>
  <si>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</si>
  <si>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</si>
  <si>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</si>
  <si>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</si>
  <si>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</si>
  <si>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</si>
  <si>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</si>
  <si>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</si>
  <si>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</si>
  <si>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</si>
  <si>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</si>
  <si>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</si>
  <si>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</si>
  <si>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</si>
  <si>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</si>
  <si>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</si>
  <si>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</si>
  <si>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</si>
  <si>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</si>
  <si>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</si>
  <si>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</si>
  <si>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</si>
  <si>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</si>
  <si>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</si>
  <si>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</si>
  <si>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</si>
  <si>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</si>
  <si>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</si>
  <si>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</si>
  <si>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</si>
  <si>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</si>
  <si>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</si>
  <si>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</si>
  <si>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</si>
  <si>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</si>
  <si>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</si>
  <si>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</si>
  <si>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</si>
  <si>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</si>
  <si>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</si>
  <si>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</si>
  <si>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</si>
  <si>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</si>
  <si>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</si>
  <si>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</si>
  <si>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</si>
  <si>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</si>
  <si>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</si>
  <si>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</si>
  <si>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</si>
  <si>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</si>
  <si>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</si>
  <si>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</si>
  <si>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</si>
  <si>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</si>
  <si>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</si>
  <si>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</si>
  <si>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</si>
  <si>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</si>
  <si>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</si>
  <si>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</si>
  <si>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</si>
  <si>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</si>
  <si>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</si>
  <si>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</si>
  <si>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</si>
  <si>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</si>
  <si>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</si>
  <si>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</si>
  <si>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</si>
  <si>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</si>
  <si>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</si>
  <si>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</si>
  <si>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</si>
  <si>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</si>
  <si>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</si>
  <si>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</si>
  <si>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</si>
  <si>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</si>
  <si>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</si>
  <si>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</si>
  <si>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</si>
  <si>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</si>
  <si>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</si>
  <si>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</si>
  <si>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</si>
  <si>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</si>
  <si>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</si>
  <si>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</si>
  <si>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</si>
  <si>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</si>
  <si>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</si>
  <si>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</si>
  <si>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</si>
  <si>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</si>
  <si>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</si>
  <si>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</si>
  <si>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</si>
  <si>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</si>
  <si>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</si>
  <si>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</si>
  <si>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</si>
  <si>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</si>
  <si>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</si>
  <si>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</si>
  <si>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</si>
  <si>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</si>
  <si>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</si>
  <si>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</si>
  <si>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</si>
  <si>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</si>
  <si>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</si>
  <si>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</si>
  <si>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</si>
  <si>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</si>
  <si>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</si>
  <si>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</si>
  <si>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</si>
  <si>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</si>
  <si>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</si>
  <si>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</si>
  <si>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</si>
  <si>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</si>
  <si>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</si>
  <si>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</si>
  <si>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</si>
  <si>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</si>
  <si>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</si>
  <si>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</si>
  <si>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</si>
  <si>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</si>
  <si>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</si>
  <si>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</si>
  <si>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</si>
  <si>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</si>
  <si>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</si>
  <si>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</si>
  <si>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</si>
  <si>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</si>
  <si>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</si>
  <si>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</si>
  <si>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</si>
  <si>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</si>
  <si>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</si>
  <si>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</si>
  <si>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</si>
  <si>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</si>
  <si>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</si>
  <si>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</si>
  <si>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</si>
  <si>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</si>
  <si>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</si>
  <si>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</si>
  <si>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</si>
  <si>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</si>
  <si>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</si>
  <si>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</si>
  <si>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</si>
  <si>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</si>
  <si>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</si>
  <si>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</si>
  <si>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</si>
  <si>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</si>
  <si>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</si>
  <si>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</si>
  <si>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</si>
  <si>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</si>
  <si>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</si>
  <si>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</si>
  <si>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</si>
  <si>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</si>
  <si>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</si>
  <si>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</si>
  <si>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</si>
  <si>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</si>
  <si>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</si>
  <si>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</si>
  <si>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</si>
  <si>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</si>
  <si>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</si>
  <si>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</si>
  <si>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</si>
  <si>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</si>
  <si>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</si>
  <si>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</si>
  <si>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</si>
  <si>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</si>
  <si>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</si>
  <si>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</si>
  <si>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</si>
  <si>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</si>
  <si>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</si>
  <si>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</si>
  <si>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</si>
  <si>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</si>
  <si>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</si>
  <si>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</si>
  <si>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</si>
  <si>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</si>
  <si>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</si>
  <si>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</si>
  <si>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</si>
  <si>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</si>
  <si>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</si>
  <si>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</si>
  <si>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</si>
  <si>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</si>
  <si>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</si>
  <si>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</si>
  <si>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</si>
  <si>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</si>
  <si>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</si>
  <si>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</si>
  <si>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</si>
  <si>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</si>
  <si>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</si>
  <si>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</si>
  <si>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</si>
  <si>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</si>
  <si>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</si>
  <si>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</si>
  <si>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</si>
  <si>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</si>
  <si>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</si>
  <si>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</si>
  <si>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</si>
  <si>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</si>
  <si>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</si>
  <si>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</si>
  <si>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</si>
  <si>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</si>
  <si>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</si>
  <si>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</si>
  <si>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</si>
  <si>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</si>
  <si>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</si>
  <si>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</si>
  <si>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</si>
  <si>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</si>
  <si>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</si>
  <si>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</si>
  <si>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</si>
  <si>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</si>
  <si>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</si>
  <si>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</si>
  <si>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</si>
  <si>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</si>
  <si>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</si>
  <si>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</si>
  <si>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</si>
  <si>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</si>
  <si>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</si>
  <si>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</si>
  <si>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</si>
  <si>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</si>
  <si>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</si>
  <si>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</si>
  <si>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</si>
  <si>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</si>
  <si>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</si>
  <si>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</si>
  <si>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</si>
  <si>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</si>
  <si>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</si>
  <si>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</si>
  <si>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</si>
  <si>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</si>
  <si>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</si>
  <si>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</si>
  <si>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</si>
  <si>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</si>
  <si>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</si>
  <si>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</si>
  <si>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</si>
  <si>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</si>
  <si>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</si>
  <si>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</si>
  <si>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</si>
  <si>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</si>
  <si>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</si>
  <si>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</si>
  <si>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</si>
  <si>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</si>
  <si>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</si>
  <si>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</si>
  <si>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</si>
  <si>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</si>
  <si>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</si>
  <si>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</si>
  <si>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</si>
  <si>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</si>
  <si>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</si>
  <si>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</si>
  <si>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</si>
  <si>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</si>
  <si>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</si>
  <si>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</si>
  <si>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</si>
  <si>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</si>
  <si>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</si>
  <si>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</si>
  <si>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</si>
  <si>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</si>
  <si>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</si>
  <si>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</si>
  <si>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</si>
  <si>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</si>
  <si>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</si>
  <si>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</si>
  <si>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</si>
  <si>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</si>
  <si>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</si>
  <si>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</si>
  <si>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</si>
  <si>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</si>
  <si>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</si>
  <si>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</si>
  <si>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</si>
  <si>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</si>
  <si>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</si>
  <si>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</si>
  <si>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</si>
  <si>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</si>
  <si>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</si>
  <si>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</si>
  <si>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</si>
  <si>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</si>
  <si>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</si>
  <si>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</si>
  <si>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</si>
  <si>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</si>
  <si>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</si>
  <si>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</si>
  <si>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</si>
  <si>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</si>
  <si>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</si>
  <si>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</si>
  <si>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</si>
  <si>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</si>
  <si>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</si>
  <si>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</si>
  <si>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</si>
  <si>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</si>
  <si>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</si>
  <si>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</si>
  <si>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</si>
  <si>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</si>
  <si>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</si>
  <si>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</si>
  <si>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</si>
  <si>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</si>
  <si>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</si>
  <si>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</si>
  <si>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</si>
  <si>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</si>
  <si>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</si>
  <si>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</si>
  <si>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</si>
  <si>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</si>
  <si>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</si>
  <si>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</si>
  <si>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</si>
  <si>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</si>
  <si>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</si>
  <si>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</si>
  <si>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</si>
  <si>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</si>
  <si>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</si>
  <si>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</si>
  <si>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</si>
  <si>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</si>
  <si>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</si>
  <si>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</si>
  <si>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</si>
  <si>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</si>
  <si>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</si>
  <si>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</si>
  <si>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</si>
  <si>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</si>
  <si>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</si>
  <si>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</si>
  <si>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</si>
  <si>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</si>
  <si>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</si>
  <si>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</si>
  <si>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</si>
  <si>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</si>
  <si>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</si>
  <si>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</si>
  <si>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</si>
  <si>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</si>
  <si>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</si>
  <si>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</si>
  <si>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</si>
  <si>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</si>
  <si>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</si>
  <si>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</si>
  <si>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</si>
  <si>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</si>
  <si>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</si>
  <si>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</si>
  <si>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</si>
  <si>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</si>
  <si>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</si>
  <si>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</si>
  <si>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</si>
  <si>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</si>
  <si>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</si>
  <si>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</si>
  <si>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</si>
  <si>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</si>
  <si>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</si>
  <si>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</si>
  <si>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</si>
  <si>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</si>
  <si>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</si>
  <si>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</si>
  <si>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</si>
  <si>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</si>
  <si>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</si>
  <si>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</si>
  <si>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</si>
  <si>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</si>
  <si>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</si>
  <si>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</si>
  <si>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</si>
  <si>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</si>
  <si>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</si>
  <si>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</si>
  <si>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</si>
  <si>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</si>
  <si>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</si>
  <si>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</si>
  <si>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</si>
  <si>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</si>
  <si>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</si>
  <si>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</si>
  <si>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</si>
  <si>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</si>
  <si>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</si>
  <si>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</si>
  <si>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</si>
  <si>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</si>
  <si>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</si>
  <si>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</si>
  <si>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</si>
  <si>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</si>
  <si>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</si>
  <si>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</si>
  <si>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</si>
  <si>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</si>
  <si>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</si>
  <si>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</si>
  <si>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</si>
  <si>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</si>
  <si>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</si>
  <si>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</si>
  <si>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</si>
  <si>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</si>
  <si>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</si>
  <si>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</si>
  <si>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</si>
  <si>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</si>
  <si>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</si>
  <si>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</si>
  <si>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</si>
  <si>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</si>
  <si>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</si>
  <si>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</si>
  <si>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</si>
  <si>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</si>
  <si>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</si>
  <si>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</si>
  <si>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</si>
  <si>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</si>
  <si>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</si>
  <si>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</si>
  <si>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</si>
  <si>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</si>
  <si>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</si>
  <si>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</si>
  <si>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</si>
  <si>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</si>
  <si>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</si>
  <si>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</si>
  <si>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</si>
  <si>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</si>
  <si>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</si>
  <si>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</si>
  <si>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</si>
  <si>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</si>
  <si>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</si>
  <si>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</si>
  <si>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</si>
  <si>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</si>
  <si>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</si>
  <si>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</si>
  <si>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</si>
  <si>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</si>
  <si>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</si>
  <si>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</si>
  <si>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</si>
  <si>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</si>
  <si>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</si>
  <si>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</si>
  <si>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</si>
  <si>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</si>
  <si>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</si>
  <si>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</si>
  <si>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</si>
  <si>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</si>
  <si>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</si>
  <si>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</si>
  <si>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</si>
  <si>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</si>
  <si>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</si>
  <si>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</si>
  <si>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</si>
  <si>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</si>
  <si>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</si>
  <si>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</si>
  <si>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</si>
  <si>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</si>
  <si>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</si>
  <si>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</si>
  <si>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</si>
  <si>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</si>
  <si>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</si>
  <si>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</si>
  <si>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</si>
  <si>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</si>
  <si>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</si>
  <si>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</si>
  <si>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</si>
  <si>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</si>
  <si>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</si>
  <si>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</si>
  <si>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</si>
  <si>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</si>
  <si>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</si>
  <si>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</si>
  <si>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</si>
  <si>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</si>
  <si>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</si>
  <si>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</si>
  <si>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</si>
  <si>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</si>
  <si>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</si>
  <si>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</si>
  <si>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</si>
  <si>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</si>
  <si>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</si>
  <si>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</si>
  <si>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</si>
  <si>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</si>
  <si>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</si>
  <si>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</si>
  <si>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</si>
  <si>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</si>
  <si>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</si>
  <si>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</si>
  <si>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</si>
  <si>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</si>
  <si>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</si>
  <si>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</si>
  <si>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</si>
  <si>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</si>
  <si>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</si>
  <si>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</si>
  <si>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</si>
  <si>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</si>
  <si>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</si>
  <si>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</si>
  <si>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</si>
  <si>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</si>
  <si>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</si>
  <si>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</si>
  <si>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</si>
  <si>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</si>
  <si>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</si>
  <si>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</si>
  <si>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</si>
  <si>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</si>
  <si>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</si>
  <si>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</si>
  <si>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</si>
  <si>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</si>
  <si>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</si>
  <si>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</si>
  <si>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</si>
  <si>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</si>
  <si>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</si>
  <si>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</si>
  <si>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</si>
  <si>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</si>
  <si>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</si>
  <si>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</si>
  <si>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</si>
  <si>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</si>
  <si>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</si>
  <si>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</si>
  <si>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</si>
  <si>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</si>
  <si>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</si>
  <si>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</si>
  <si>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</si>
  <si>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</si>
  <si>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</si>
  <si>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</si>
  <si>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</si>
  <si>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</si>
  <si>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</si>
  <si>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</si>
  <si>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</si>
  <si>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</si>
  <si>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</si>
  <si>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</si>
  <si>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</si>
  <si>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</si>
  <si>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</si>
  <si>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</si>
  <si>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</si>
  <si>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</si>
  <si>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</si>
  <si>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</si>
  <si>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</si>
  <si>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</si>
  <si>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</si>
  <si>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</si>
  <si>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</si>
  <si>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</si>
  <si>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</si>
  <si>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</si>
  <si>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</si>
  <si>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</si>
  <si>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</si>
  <si>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</si>
  <si>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</si>
  <si>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</si>
  <si>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</si>
  <si>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</si>
  <si>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</si>
  <si>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</si>
  <si>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</si>
  <si>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</si>
  <si>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</si>
  <si>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</si>
  <si>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</si>
  <si>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</si>
  <si>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</si>
  <si>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</si>
  <si>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</si>
  <si>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</si>
  <si>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</si>
  <si>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</si>
  <si>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</si>
  <si>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</si>
  <si>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</si>
  <si>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</si>
  <si>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</si>
  <si>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</si>
  <si>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</si>
  <si>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</si>
  <si>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</si>
  <si>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</si>
  <si>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</si>
  <si>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</si>
  <si>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</si>
  <si>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</si>
  <si>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</si>
  <si>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</si>
  <si>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</si>
  <si>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</si>
  <si>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</si>
  <si>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</si>
  <si>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</si>
  <si>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</si>
  <si>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</si>
  <si>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</si>
  <si>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</si>
  <si>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</si>
  <si>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</si>
  <si>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</si>
  <si>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</si>
  <si>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</si>
  <si>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</si>
  <si>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</si>
  <si>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</si>
  <si>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</si>
  <si>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</si>
  <si>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</si>
  <si>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</si>
  <si>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</si>
  <si>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</si>
  <si>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</si>
  <si>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</si>
  <si>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</si>
  <si>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</si>
  <si>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</si>
  <si>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</si>
  <si>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</si>
  <si>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</si>
  <si>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</si>
  <si>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</si>
  <si>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</si>
  <si>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</si>
  <si>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</si>
  <si>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</si>
  <si>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</si>
  <si>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</si>
  <si>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</si>
  <si>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</si>
  <si>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</si>
  <si>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</si>
  <si>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</si>
  <si>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</si>
  <si>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</si>
  <si>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</si>
  <si>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</si>
  <si>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</si>
  <si>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</si>
  <si>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</si>
  <si>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</si>
  <si>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</si>
  <si>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</si>
  <si>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</si>
  <si>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</si>
  <si>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</si>
  <si>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</si>
  <si>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</si>
  <si>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</si>
  <si>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</si>
  <si>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</si>
  <si>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</si>
  <si>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</si>
  <si>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</si>
  <si>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</si>
  <si>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</si>
  <si>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</si>
  <si>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</si>
  <si>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</si>
  <si>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</si>
  <si>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</si>
  <si>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</si>
  <si>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</si>
  <si>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</si>
  <si>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</si>
  <si>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</si>
  <si>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</si>
  <si>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</si>
  <si>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</si>
  <si>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</si>
  <si>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</si>
  <si>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</si>
  <si>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</si>
  <si>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</si>
  <si>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</si>
  <si>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</si>
  <si>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</si>
  <si>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</si>
  <si>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</si>
  <si>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</si>
  <si>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</si>
  <si>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</si>
  <si>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</si>
  <si>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</si>
  <si>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</si>
  <si>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</si>
  <si>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</si>
  <si>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</si>
  <si>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</si>
  <si>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</si>
  <si>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</si>
  <si>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</si>
  <si>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</si>
  <si>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</si>
  <si>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</si>
  <si>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</si>
  <si>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</si>
  <si>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</si>
  <si>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</si>
  <si>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</si>
  <si>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</si>
  <si>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</si>
  <si>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</si>
  <si>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</si>
  <si>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</si>
  <si>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</si>
  <si>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</si>
  <si>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</si>
  <si>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</si>
  <si>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</si>
  <si>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</si>
  <si>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</si>
  <si>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</si>
  <si>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</si>
  <si>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</si>
  <si>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</si>
  <si>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</si>
  <si>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</si>
  <si>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</si>
  <si>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</si>
  <si>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</si>
  <si>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</si>
  <si>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</si>
  <si>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</si>
  <si>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</si>
  <si>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</si>
  <si>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</si>
  <si>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</si>
  <si>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</si>
  <si>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</si>
  <si>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</si>
  <si>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</si>
  <si>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</si>
  <si>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</si>
  <si>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</si>
  <si>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</si>
  <si>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</si>
  <si>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</si>
  <si>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</si>
  <si>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</si>
  <si>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</si>
  <si>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</si>
  <si>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</si>
  <si>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</si>
  <si>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</si>
  <si>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</si>
  <si>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</si>
  <si>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</si>
  <si>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</si>
  <si>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</si>
  <si>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</si>
  <si>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</si>
  <si>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</si>
  <si>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</si>
  <si>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</si>
  <si>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</si>
  <si>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</si>
  <si>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</si>
  <si>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</si>
  <si>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</si>
  <si>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</si>
  <si>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</si>
  <si>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</si>
  <si>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</si>
  <si>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</si>
  <si>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</si>
  <si>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</si>
  <si>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</si>
  <si>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</si>
  <si>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</si>
  <si>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</si>
  <si>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</si>
  <si>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</si>
  <si>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</si>
  <si>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</si>
  <si>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</si>
  <si>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</si>
  <si>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</si>
  <si>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</si>
  <si>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</si>
  <si>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</si>
  <si>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</si>
  <si>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</si>
  <si>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</si>
  <si>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</si>
  <si>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</si>
  <si>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</si>
  <si>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</si>
  <si>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</si>
  <si>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</si>
  <si>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</si>
  <si>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</si>
  <si>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</si>
  <si>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</si>
  <si>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</si>
  <si>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</si>
  <si>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</si>
  <si>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</si>
  <si>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</si>
  <si>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</si>
  <si>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</si>
  <si>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</si>
  <si>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</si>
  <si>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</si>
  <si>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</si>
  <si>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</si>
  <si>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</si>
  <si>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</si>
  <si>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</si>
  <si>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</si>
  <si>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</si>
  <si>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</si>
  <si>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</si>
  <si>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</si>
  <si>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</si>
  <si>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</si>
  <si>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</si>
  <si>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</si>
  <si>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</si>
  <si>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</si>
  <si>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</si>
  <si>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</si>
  <si>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</si>
  <si>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</si>
  <si>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</si>
  <si>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</si>
  <si>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</si>
  <si>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</si>
  <si>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</si>
  <si>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</si>
  <si>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</si>
  <si>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</si>
  <si>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</si>
  <si>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</si>
  <si>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</si>
  <si>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</si>
  <si>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</si>
  <si>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</si>
  <si>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</si>
  <si>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</si>
  <si>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</si>
  <si>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</si>
  <si>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</si>
  <si>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</si>
  <si>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</si>
  <si>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</si>
  <si>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</si>
  <si>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</si>
  <si>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</si>
  <si>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</si>
  <si>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</si>
  <si>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</si>
  <si>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</si>
  <si>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</si>
  <si>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</si>
  <si>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</si>
  <si>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</si>
  <si>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</si>
  <si>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</si>
  <si>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</si>
  <si>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</si>
  <si>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</si>
  <si>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</si>
  <si>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</si>
  <si>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</si>
  <si>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</si>
  <si>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</si>
  <si>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</si>
  <si>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</si>
  <si>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</si>
  <si>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</si>
  <si>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</si>
  <si>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</si>
  <si>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</si>
  <si>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</si>
  <si>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</si>
  <si>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</si>
  <si>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</si>
  <si>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</si>
  <si>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</si>
  <si>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</si>
  <si>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</si>
  <si>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</si>
  <si>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</si>
  <si>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</si>
  <si>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</si>
  <si>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</si>
  <si>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</si>
  <si>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</si>
  <si>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</si>
  <si>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</si>
  <si>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</si>
  <si>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</si>
  <si>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</si>
  <si>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</si>
  <si>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</si>
  <si>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</si>
  <si>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</si>
  <si>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</si>
  <si>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</si>
  <si>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</si>
  <si>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</si>
  <si>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</si>
  <si>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</si>
  <si>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</si>
  <si>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</si>
  <si>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</si>
  <si>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</si>
  <si>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</si>
  <si>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</si>
  <si>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</si>
  <si>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</si>
  <si>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</si>
  <si>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</si>
  <si>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</si>
  <si>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</si>
  <si>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</si>
  <si>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</si>
  <si>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</si>
  <si>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</si>
  <si>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</si>
  <si>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</si>
  <si>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</si>
  <si>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</si>
  <si>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</si>
  <si>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</si>
  <si>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</si>
  <si>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</si>
  <si>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</si>
  <si>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</si>
  <si>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</si>
  <si>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</si>
  <si>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</si>
  <si>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</si>
  <si>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</si>
  <si>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</si>
  <si>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</si>
  <si>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</si>
  <si>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</si>
  <si>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</si>
  <si>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</si>
  <si>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</si>
  <si>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</si>
  <si>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</si>
  <si>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</si>
  <si>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</si>
  <si>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</si>
  <si>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</si>
  <si>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</si>
  <si>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</si>
  <si>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</si>
  <si>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</si>
  <si>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</si>
  <si>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</si>
  <si>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</si>
  <si>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</si>
  <si>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</si>
  <si>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</si>
  <si>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</si>
  <si>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</si>
  <si>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</si>
  <si>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</si>
  <si>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</si>
  <si>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</si>
  <si>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</si>
  <si>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</si>
  <si>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</si>
  <si>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</si>
  <si>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</si>
  <si>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</si>
  <si>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</si>
  <si>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</si>
  <si>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</si>
  <si>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</si>
  <si>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</si>
  <si>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</si>
  <si>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</si>
  <si>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</si>
  <si>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</si>
  <si>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</si>
  <si>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</si>
  <si>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</si>
  <si>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</si>
  <si>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</si>
  <si>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</si>
  <si>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</si>
  <si>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</si>
  <si>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</si>
  <si>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</si>
  <si>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</si>
  <si>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</si>
  <si>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</si>
  <si>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</si>
  <si>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</si>
  <si>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</si>
  <si>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</si>
  <si>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</si>
  <si>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</si>
  <si>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</si>
  <si>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</si>
  <si>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</si>
  <si>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</si>
  <si>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</si>
  <si>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</si>
  <si>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</si>
  <si>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</si>
  <si>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</si>
  <si>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</si>
  <si>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</si>
  <si>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</si>
  <si>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</si>
  <si>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</si>
  <si>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</si>
  <si>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</si>
  <si>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</si>
  <si>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</si>
  <si>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</si>
  <si>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</si>
  <si>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</si>
  <si>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</si>
  <si>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</si>
  <si>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</si>
  <si>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</si>
  <si>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</si>
  <si>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</si>
  <si>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</si>
  <si>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</si>
  <si>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</si>
  <si>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</si>
  <si>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</si>
  <si>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</si>
  <si>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</si>
  <si>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</si>
  <si>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</si>
  <si>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</si>
  <si>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</si>
  <si>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</si>
  <si>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</si>
  <si>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</si>
  <si>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</si>
  <si>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</si>
  <si>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</si>
  <si>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</si>
  <si>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</si>
  <si>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</si>
  <si>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</si>
  <si>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</si>
  <si>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</si>
  <si>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</si>
  <si>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</si>
  <si>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</si>
  <si>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</si>
  <si>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</si>
  <si>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</si>
  <si>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</si>
  <si>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</si>
  <si>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</si>
  <si>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</si>
  <si>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</si>
  <si>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</si>
  <si>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</si>
  <si>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</si>
  <si>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</si>
  <si>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</si>
  <si>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</si>
  <si>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</si>
  <si>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</si>
  <si>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</si>
  <si>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</si>
  <si>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</si>
  <si>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</si>
  <si>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</si>
  <si>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</si>
  <si>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</si>
  <si>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</si>
  <si>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</si>
  <si>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</si>
  <si>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</si>
  <si>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</si>
  <si>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</si>
  <si>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</si>
  <si>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</si>
  <si>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</si>
  <si>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</si>
  <si>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</si>
  <si>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</si>
  <si>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</si>
  <si>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</si>
  <si>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</si>
  <si>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</si>
  <si>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</si>
  <si>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</si>
  <si>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</si>
  <si>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</si>
  <si>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</si>
  <si>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</si>
  <si>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</si>
  <si>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</si>
  <si>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</si>
  <si>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</si>
  <si>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</si>
  <si>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</si>
  <si>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</si>
  <si>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</si>
  <si>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</si>
  <si>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</si>
  <si>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</si>
  <si>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</si>
  <si>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</si>
  <si>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</si>
  <si>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</si>
  <si>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</si>
  <si>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</si>
  <si>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</si>
  <si>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</si>
  <si>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</si>
  <si>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</si>
  <si>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</si>
  <si>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</si>
  <si>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</si>
  <si>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</si>
  <si>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</si>
  <si>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</si>
  <si>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</si>
  <si>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</si>
  <si>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</si>
  <si>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</si>
  <si>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</si>
  <si>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</si>
  <si>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</si>
  <si>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</si>
  <si>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</si>
  <si>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</si>
  <si>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</si>
  <si>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</si>
  <si>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</si>
  <si>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</si>
  <si>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</si>
  <si>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</si>
  <si>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</si>
  <si>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</si>
  <si>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</si>
  <si>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</si>
  <si>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</si>
  <si>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</si>
  <si>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</si>
  <si>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</si>
  <si>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</si>
  <si>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</si>
  <si>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</si>
  <si>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</si>
  <si>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</si>
  <si>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</si>
  <si>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</si>
  <si>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</si>
  <si>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</si>
  <si>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</si>
  <si>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</si>
  <si>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</si>
  <si>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</si>
  <si>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</si>
  <si>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</si>
  <si>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</si>
  <si>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</si>
  <si>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</si>
  <si>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</si>
  <si>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</si>
  <si>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</si>
  <si>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</si>
  <si>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</si>
  <si>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</si>
  <si>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</si>
  <si>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</si>
  <si>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</si>
  <si>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</si>
  <si>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</si>
  <si>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</si>
  <si>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</si>
  <si>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</si>
  <si>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</si>
  <si>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</si>
  <si>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</si>
  <si>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</si>
  <si>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</si>
  <si>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</si>
  <si>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</si>
  <si>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</si>
  <si>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</si>
  <si>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</si>
  <si>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</si>
  <si>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</si>
  <si>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</si>
  <si>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</si>
  <si>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</si>
  <si>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</si>
  <si>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</si>
  <si>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</si>
  <si>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</si>
  <si>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</si>
  <si>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</si>
  <si>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</si>
  <si>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</si>
  <si>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</si>
  <si>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</si>
  <si>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</si>
  <si>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</si>
  <si>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</si>
  <si>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</si>
  <si>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</si>
  <si>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</si>
  <si>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</si>
  <si>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</si>
  <si>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</si>
  <si>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</si>
  <si>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</si>
  <si>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</si>
  <si>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</si>
  <si>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</si>
  <si>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</si>
  <si>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</si>
  <si>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</si>
  <si>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</si>
  <si>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</si>
  <si>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</si>
  <si>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</si>
  <si>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</si>
  <si>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</si>
  <si>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</si>
  <si>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</si>
  <si>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</si>
  <si>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</si>
  <si>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</si>
  <si>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</si>
  <si>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</si>
  <si>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</si>
  <si>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</si>
  <si>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</si>
  <si>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</si>
  <si>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</si>
  <si>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</si>
  <si>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</si>
  <si>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</si>
  <si>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</si>
  <si>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</si>
  <si>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</si>
  <si>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</si>
  <si>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</si>
  <si>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</si>
  <si>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</si>
  <si>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</si>
  <si>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</si>
  <si>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</si>
  <si>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</si>
  <si>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</si>
  <si>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</si>
  <si>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</si>
  <si>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</si>
  <si>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</si>
  <si>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</si>
  <si>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</si>
  <si>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</si>
  <si>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</si>
  <si>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</si>
  <si>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</si>
  <si>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</si>
  <si>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</si>
  <si>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</si>
  <si>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</si>
  <si>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</si>
  <si>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</si>
  <si>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</si>
  <si>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</si>
  <si>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</si>
  <si>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</si>
  <si>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</si>
  <si>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</si>
  <si>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</si>
  <si>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</si>
  <si>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</si>
  <si>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</si>
  <si>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</si>
  <si>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</si>
  <si>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</si>
  <si>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</si>
  <si>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</si>
  <si>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</si>
  <si>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</si>
  <si>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</si>
  <si>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</si>
  <si>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</si>
  <si>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</si>
  <si>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</si>
  <si>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</si>
  <si>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</si>
  <si>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</si>
  <si>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</si>
  <si>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</si>
  <si>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</si>
  <si>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</si>
  <si>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</si>
  <si>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</si>
  <si>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</si>
  <si>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</si>
  <si>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</si>
  <si>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</si>
  <si>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</si>
  <si>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</si>
  <si>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</si>
  <si>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</si>
  <si>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</si>
  <si>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</si>
  <si>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</si>
  <si>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</si>
  <si>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</si>
  <si>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</si>
  <si>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</si>
  <si>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</si>
  <si>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</si>
  <si>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</si>
  <si>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</si>
  <si>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</si>
  <si>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</si>
  <si>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</si>
  <si>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</si>
  <si>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</si>
  <si>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</si>
  <si>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</si>
  <si>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</si>
  <si>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</si>
  <si>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</si>
  <si>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</si>
  <si>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</si>
  <si>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</si>
  <si>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</si>
  <si>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</si>
  <si>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</si>
  <si>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</si>
  <si>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</si>
  <si>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</si>
  <si>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</si>
  <si>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</si>
  <si>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</si>
  <si>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</si>
  <si>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</si>
  <si>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</si>
  <si>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</si>
  <si>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</si>
  <si>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</si>
  <si>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</si>
  <si>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</si>
  <si>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</si>
  <si>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</si>
  <si>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</si>
  <si>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</si>
  <si>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</si>
  <si>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</si>
  <si>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</si>
  <si>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</si>
  <si>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</si>
  <si>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</si>
  <si>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</si>
  <si>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</si>
  <si>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</si>
  <si>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</si>
  <si>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</si>
  <si>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</si>
  <si>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</si>
  <si>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</si>
  <si>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</si>
  <si>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</si>
  <si>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</si>
  <si>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</si>
  <si>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</si>
  <si>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</si>
  <si>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</si>
  <si>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</si>
  <si>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</si>
  <si>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</si>
  <si>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</si>
  <si>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</si>
  <si>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</si>
  <si>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</si>
  <si>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</si>
  <si>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</si>
  <si>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</si>
  <si>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</si>
  <si>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</si>
  <si>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</si>
  <si>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</si>
  <si>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</si>
  <si>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</si>
  <si>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</si>
  <si>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</si>
  <si>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</si>
  <si>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</si>
  <si>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</si>
  <si>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</si>
  <si>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</si>
  <si>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</si>
  <si>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</si>
  <si>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</si>
  <si>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</si>
  <si>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</si>
  <si>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</si>
  <si>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</si>
  <si>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</si>
  <si>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</si>
  <si>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</si>
  <si>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</si>
  <si>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</si>
  <si>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</si>
  <si>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</si>
  <si>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</si>
  <si>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</si>
  <si>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</si>
  <si>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</si>
  <si>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</si>
  <si>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</si>
  <si>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</si>
  <si>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</si>
  <si>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</si>
  <si>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</si>
  <si>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</si>
  <si>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</si>
  <si>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</si>
  <si>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</si>
  <si>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</si>
  <si>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</si>
  <si>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</si>
  <si>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</si>
  <si>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</si>
  <si>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</si>
  <si>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</si>
  <si>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</si>
  <si>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</si>
  <si>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</si>
  <si>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</si>
  <si>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</si>
  <si>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</si>
  <si>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</si>
  <si>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</si>
  <si>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</si>
  <si>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</si>
  <si>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</si>
  <si>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</si>
  <si>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</si>
  <si>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</si>
  <si>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</si>
  <si>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</si>
  <si>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</si>
  <si>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</si>
  <si>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</si>
  <si>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</si>
  <si>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</si>
  <si>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</si>
  <si>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</si>
  <si>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</si>
  <si>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</si>
  <si>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</si>
  <si>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</si>
  <si>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</si>
  <si>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</si>
  <si>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</si>
  <si>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</si>
  <si>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</si>
  <si>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</si>
  <si>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</si>
  <si>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</si>
  <si>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</si>
  <si>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</si>
  <si>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</si>
  <si>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</si>
  <si>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</si>
  <si>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</si>
  <si>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</si>
  <si>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</si>
  <si>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</si>
  <si>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</si>
  <si>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</si>
  <si>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</si>
  <si>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</si>
  <si>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</si>
  <si>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</si>
  <si>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</si>
  <si>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</si>
  <si>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</si>
  <si>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</si>
  <si>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</si>
  <si>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</si>
  <si>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</si>
  <si>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</si>
  <si>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</si>
  <si>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</si>
  <si>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</si>
  <si>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</si>
  <si>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</si>
  <si>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</si>
  <si>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</si>
  <si>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</si>
  <si>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</si>
  <si>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</si>
  <si>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</si>
  <si>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</si>
  <si>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</si>
  <si>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</si>
  <si>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</si>
  <si>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</si>
  <si>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</si>
  <si>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</si>
  <si>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</si>
  <si>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</si>
  <si>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</si>
  <si>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</si>
  <si>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</si>
  <si>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</si>
  <si>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</si>
  <si>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</si>
  <si>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</si>
  <si>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</si>
  <si>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</si>
  <si>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</si>
  <si>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</si>
  <si>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</si>
  <si>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</si>
  <si>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</si>
  <si>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</si>
  <si>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</si>
  <si>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</si>
  <si>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</si>
  <si>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</si>
  <si>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</si>
  <si>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</si>
  <si>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</si>
  <si>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</si>
  <si>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</si>
  <si>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</si>
  <si>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</si>
  <si>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</si>
  <si>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</si>
  <si>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</si>
  <si>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</si>
  <si>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</si>
  <si>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</si>
  <si>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</si>
  <si>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</si>
  <si>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</si>
  <si>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</si>
  <si>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</si>
  <si>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</si>
  <si>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</si>
  <si>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</si>
  <si>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</si>
  <si>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</si>
  <si>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</si>
  <si>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</si>
  <si>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</si>
  <si>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</si>
  <si>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</si>
  <si>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</si>
  <si>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</si>
  <si>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</si>
  <si>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</si>
  <si>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</si>
  <si>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</si>
  <si>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</si>
  <si>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</si>
  <si>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</si>
  <si>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</si>
  <si>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</si>
  <si>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</si>
  <si>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</si>
  <si>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</si>
  <si>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</si>
  <si>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</si>
  <si>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</si>
  <si>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</si>
  <si>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</si>
  <si>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</si>
  <si>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</si>
  <si>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</si>
  <si>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</si>
  <si>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</si>
  <si>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</si>
  <si>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</si>
  <si>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</si>
  <si>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</si>
  <si>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</si>
  <si>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</si>
  <si>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</si>
  <si>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</si>
  <si>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</si>
  <si>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</si>
  <si>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</si>
  <si>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</si>
  <si>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</si>
  <si>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</si>
  <si>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</si>
  <si>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</si>
  <si>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</si>
  <si>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</si>
  <si>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</si>
  <si>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</si>
  <si>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</si>
  <si>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</si>
  <si>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</si>
  <si>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</si>
  <si>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</si>
  <si>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</si>
  <si>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</si>
  <si>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</si>
  <si>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</si>
  <si>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</si>
  <si>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</si>
  <si>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</si>
  <si>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</si>
  <si>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</si>
  <si>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</si>
  <si>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</si>
  <si>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</si>
  <si>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</si>
  <si>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</si>
  <si>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</si>
  <si>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</si>
  <si>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</si>
  <si>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</si>
  <si>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</si>
  <si>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</si>
  <si>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</si>
  <si>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</si>
  <si>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</si>
  <si>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</si>
  <si>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</si>
  <si>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</si>
  <si>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</si>
  <si>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</si>
  <si>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</si>
  <si>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</si>
  <si>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</si>
  <si>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</si>
  <si>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</si>
  <si>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</si>
  <si>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</si>
  <si>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</si>
  <si>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</si>
  <si>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</si>
  <si>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</si>
  <si>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</si>
  <si>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</si>
  <si>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</si>
  <si>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</si>
  <si>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</si>
  <si>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</si>
  <si>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</si>
  <si>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</si>
  <si>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</si>
  <si>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</si>
  <si>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</si>
  <si>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</si>
  <si>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</si>
  <si>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</si>
  <si>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</si>
  <si>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</si>
  <si>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</si>
  <si>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</si>
  <si>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</si>
  <si>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</si>
  <si>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</si>
  <si>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</si>
  <si>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</si>
  <si>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</si>
  <si>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</si>
  <si>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</si>
  <si>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</si>
  <si>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</si>
  <si>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</si>
  <si>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</si>
  <si>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</si>
  <si>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</si>
  <si>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</si>
  <si>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</si>
  <si>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</si>
  <si>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</si>
  <si>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</si>
  <si>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</si>
  <si>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</si>
  <si>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</si>
  <si>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</si>
  <si>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</si>
  <si>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</si>
  <si>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</si>
  <si>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</si>
  <si>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</si>
  <si>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</si>
  <si>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</si>
  <si>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</si>
  <si>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</si>
  <si>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</si>
  <si>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</si>
  <si>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</si>
  <si>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</si>
  <si>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</si>
  <si>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</si>
  <si>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</si>
  <si>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</si>
  <si>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</si>
  <si>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</si>
  <si>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</si>
  <si>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</si>
  <si>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</si>
  <si>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</si>
  <si>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</si>
  <si>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</si>
  <si>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</si>
  <si>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</si>
  <si>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</si>
  <si>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</si>
  <si>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</si>
  <si>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</si>
  <si>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</si>
  <si>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</si>
  <si>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</si>
  <si>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</si>
  <si>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</si>
  <si>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</si>
  <si>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</si>
  <si>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</si>
  <si>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</si>
  <si>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</si>
  <si>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</si>
  <si>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</si>
  <si>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</si>
  <si>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</si>
  <si>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</si>
  <si>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</si>
  <si>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</si>
  <si>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</si>
  <si>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</si>
  <si>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</si>
  <si>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</si>
  <si>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</si>
  <si>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</si>
  <si>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</si>
  <si>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</si>
  <si>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</si>
  <si>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</si>
  <si>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</si>
  <si>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</si>
  <si>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</si>
  <si>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</si>
  <si>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</si>
  <si>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</si>
  <si>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</si>
  <si>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</si>
  <si>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</si>
  <si>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</si>
  <si>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</si>
  <si>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</si>
  <si>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</si>
  <si>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</si>
  <si>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</si>
  <si>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</si>
  <si>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</si>
  <si>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</si>
  <si>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</si>
  <si>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</si>
  <si>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</si>
  <si>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</si>
  <si>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</si>
  <si>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</si>
  <si>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</si>
  <si>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</si>
  <si>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</si>
  <si>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</si>
  <si>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</si>
  <si>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</si>
  <si>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</si>
  <si>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</si>
  <si>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</si>
  <si>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</si>
  <si>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</si>
  <si>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</si>
  <si>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</si>
  <si>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</si>
  <si>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</si>
  <si>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</si>
  <si>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</si>
  <si>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</si>
  <si>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</si>
  <si>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</si>
  <si>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</si>
  <si>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</si>
  <si>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</si>
  <si>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</si>
  <si>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</si>
  <si>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</si>
  <si>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</si>
  <si>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</si>
  <si>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</si>
  <si>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</si>
  <si>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</si>
  <si>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</si>
  <si>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</si>
  <si>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</si>
  <si>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</si>
  <si>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</si>
  <si>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</si>
  <si>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</si>
  <si>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</si>
  <si>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</si>
  <si>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</si>
  <si>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</si>
  <si>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</si>
  <si>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</si>
  <si>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</si>
  <si>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</si>
  <si>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</si>
  <si>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</si>
  <si>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</si>
  <si>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</si>
  <si>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</si>
  <si>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</si>
  <si>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</si>
  <si>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</si>
  <si>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</si>
  <si>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</si>
  <si>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</si>
  <si>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</si>
  <si>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</si>
  <si>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</si>
  <si>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</si>
  <si>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</si>
  <si>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</si>
  <si>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</si>
  <si>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</si>
  <si>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</si>
  <si>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</si>
  <si>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</si>
  <si>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</si>
  <si>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</si>
  <si>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</si>
  <si>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</si>
  <si>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</si>
  <si>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</si>
  <si>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</si>
  <si>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</si>
  <si>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</si>
  <si>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</si>
  <si>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</si>
  <si>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</si>
  <si>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</si>
  <si>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</si>
  <si>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</si>
  <si>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</si>
  <si>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</si>
  <si>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</si>
  <si>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</si>
  <si>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</si>
  <si>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</si>
  <si>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</si>
  <si>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</si>
  <si>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</si>
  <si>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</si>
  <si>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</si>
  <si>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</si>
  <si>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</si>
  <si>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</si>
  <si>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</si>
  <si>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</si>
  <si>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</si>
  <si>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</si>
  <si>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</si>
  <si>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</si>
  <si>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</si>
  <si>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</si>
  <si>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</si>
  <si>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</si>
  <si>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</si>
  <si>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</si>
  <si>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</si>
  <si>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</si>
  <si>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</si>
  <si>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</si>
  <si>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</si>
  <si>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</si>
  <si>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</si>
  <si>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</si>
  <si>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</si>
  <si>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</si>
  <si>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</si>
  <si>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</si>
  <si>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</si>
  <si>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</si>
  <si>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</si>
  <si>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</si>
  <si>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</si>
  <si>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</si>
  <si>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</si>
  <si>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</si>
  <si>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</si>
  <si>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</si>
  <si>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</si>
  <si>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</si>
  <si>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</si>
  <si>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</si>
  <si>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</si>
  <si>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</si>
  <si>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</si>
  <si>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</si>
  <si>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</si>
  <si>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</si>
  <si>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</si>
  <si>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</si>
  <si>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</si>
  <si>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</si>
  <si>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</si>
  <si>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</si>
  <si>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</si>
  <si>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</si>
  <si>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</si>
  <si>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</si>
  <si>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</si>
  <si>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</si>
  <si>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</si>
  <si>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</si>
  <si>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</si>
  <si>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</si>
  <si>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</si>
  <si>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</si>
  <si>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</si>
  <si>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</si>
  <si>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</si>
  <si>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</si>
  <si>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</si>
  <si>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</si>
  <si>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</si>
  <si>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</si>
  <si>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</si>
  <si>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</si>
  <si>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</si>
  <si>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</si>
  <si>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</si>
  <si>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</si>
  <si>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</si>
  <si>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</si>
  <si>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</si>
  <si>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</si>
  <si>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</si>
  <si>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</si>
  <si>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</si>
  <si>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</si>
  <si>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</si>
  <si>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</si>
  <si>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</si>
  <si>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</si>
  <si>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</si>
  <si>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</si>
  <si>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</si>
  <si>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</si>
  <si>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</si>
  <si>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</si>
  <si>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</si>
  <si>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</si>
  <si>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</si>
  <si>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</si>
  <si>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</si>
  <si>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</si>
  <si>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</si>
  <si>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</si>
  <si>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</si>
  <si>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</si>
  <si>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</si>
  <si>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</si>
  <si>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</si>
  <si>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</si>
  <si>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</si>
  <si>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</si>
  <si>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</si>
  <si>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</si>
  <si>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</si>
  <si>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</si>
  <si>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</si>
  <si>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</si>
  <si>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</si>
  <si>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</si>
  <si>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</si>
  <si>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</si>
  <si>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</si>
  <si>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</si>
  <si>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</si>
  <si>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</si>
  <si>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</si>
  <si>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</si>
  <si>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</si>
  <si>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</si>
  <si>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</si>
  <si>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</si>
  <si>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</si>
  <si>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</si>
  <si>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</si>
  <si>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</si>
  <si>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</si>
  <si>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</si>
  <si>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</si>
  <si>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</si>
  <si>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</si>
  <si>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</si>
  <si>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</si>
  <si>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</si>
  <si>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</si>
  <si>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</si>
  <si>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</si>
  <si>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</si>
  <si>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</si>
  <si>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</si>
  <si>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</si>
  <si>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</si>
  <si>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</si>
  <si>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</si>
  <si>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</si>
  <si>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</si>
  <si>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</si>
  <si>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</si>
  <si>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</si>
  <si>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</si>
  <si>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</si>
  <si>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</si>
  <si>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</si>
  <si>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</si>
  <si>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</si>
  <si>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</si>
  <si>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</si>
  <si>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</si>
  <si>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</si>
  <si>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</si>
  <si>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</si>
  <si>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</si>
  <si>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</si>
  <si>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</si>
  <si>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</si>
  <si>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</si>
  <si>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</si>
  <si>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</si>
  <si>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</si>
  <si>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</si>
  <si>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</si>
  <si>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</si>
  <si>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</si>
  <si>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</si>
  <si>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</si>
  <si>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</si>
  <si>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</si>
  <si>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</si>
  <si>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</si>
  <si>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</si>
  <si>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</si>
  <si>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</si>
  <si>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</si>
  <si>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</si>
  <si>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</si>
  <si>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</si>
  <si>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</si>
  <si>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</si>
  <si>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</si>
  <si>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</si>
  <si>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</si>
  <si>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</si>
  <si>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</si>
  <si>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</si>
  <si>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</si>
  <si>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</si>
  <si>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</si>
  <si>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</si>
  <si>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</si>
  <si>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</si>
  <si>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</si>
  <si>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</si>
  <si>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</si>
  <si>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</si>
  <si>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</si>
  <si>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</si>
  <si>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</si>
  <si>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</si>
  <si>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</si>
  <si>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</si>
  <si>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</si>
  <si>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</si>
  <si>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</si>
  <si>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</si>
  <si>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</si>
  <si>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</si>
  <si>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</si>
  <si>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</si>
  <si>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</si>
  <si>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</si>
  <si>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</si>
  <si>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</si>
  <si>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</si>
  <si>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</si>
  <si>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</si>
  <si>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</si>
  <si>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</si>
  <si>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</si>
  <si>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</si>
  <si>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</si>
  <si>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</si>
  <si>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</si>
  <si>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</si>
  <si>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</si>
  <si>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</si>
  <si>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</si>
  <si>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</si>
  <si>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</si>
  <si>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</si>
  <si>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</si>
  <si>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</si>
  <si>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</si>
  <si>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</si>
  <si>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</si>
  <si>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</si>
  <si>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</si>
  <si>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</si>
  <si>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</si>
  <si>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</si>
  <si>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</si>
  <si>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</si>
  <si>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</si>
  <si>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</si>
  <si>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</si>
  <si>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</si>
  <si>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</si>
  <si>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</si>
  <si>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</si>
  <si>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</si>
  <si>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</si>
  <si>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</si>
  <si>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</si>
  <si>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</si>
  <si>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</si>
  <si>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</si>
  <si>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</si>
  <si>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</si>
  <si>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</si>
  <si>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</si>
  <si>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</si>
  <si>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</si>
  <si>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</si>
  <si>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</si>
  <si>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</si>
  <si>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</si>
  <si>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</si>
  <si>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</si>
  <si>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</si>
  <si>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</si>
  <si>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</si>
  <si>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</si>
  <si>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</si>
  <si>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</si>
  <si>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</si>
  <si>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</si>
  <si>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</si>
  <si>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</si>
  <si>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</si>
  <si>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</si>
  <si>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</si>
  <si>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</si>
  <si>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</si>
  <si>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</si>
  <si>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</si>
  <si>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</si>
  <si>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</si>
  <si>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</si>
  <si>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</si>
  <si>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</si>
  <si>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</si>
  <si>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</si>
  <si>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</si>
  <si>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</si>
  <si>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</si>
  <si>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</si>
  <si>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</si>
  <si>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</si>
  <si>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</si>
  <si>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</si>
  <si>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</si>
  <si>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</si>
  <si>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</si>
  <si>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</si>
  <si>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</si>
  <si>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</si>
  <si>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</si>
  <si>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</si>
  <si>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</si>
  <si>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</si>
  <si>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</si>
  <si>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</si>
  <si>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</si>
  <si>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</si>
  <si>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</si>
  <si>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</si>
  <si>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</si>
  <si>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</si>
  <si>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</si>
  <si>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</si>
  <si>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</si>
  <si>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</si>
  <si>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</si>
  <si>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</si>
  <si>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</si>
  <si>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</si>
  <si>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</si>
  <si>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</si>
  <si>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</si>
  <si>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</si>
  <si>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</si>
  <si>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</si>
  <si>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</si>
  <si>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</si>
  <si>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</si>
  <si>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</si>
  <si>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</si>
  <si>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</si>
  <si>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</si>
  <si>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</si>
  <si>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</si>
  <si>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</si>
  <si>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</si>
  <si>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</si>
  <si>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</si>
  <si>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</si>
  <si>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</si>
  <si>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</si>
  <si>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</si>
  <si>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</si>
  <si>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</si>
  <si>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</si>
  <si>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</si>
  <si>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</si>
  <si>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</si>
  <si>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</si>
  <si>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</si>
  <si>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</si>
  <si>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</si>
  <si>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</si>
  <si>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</si>
  <si>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</si>
  <si>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</si>
  <si>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</si>
  <si>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</si>
  <si>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</si>
  <si>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</si>
  <si>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</si>
  <si>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</si>
  <si>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</si>
  <si>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</si>
  <si>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</si>
  <si>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</si>
  <si>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</si>
  <si>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</si>
  <si>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</si>
  <si>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</si>
  <si>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</si>
  <si>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</si>
  <si>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</si>
  <si>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</si>
  <si>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</si>
  <si>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</si>
  <si>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</si>
  <si>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</si>
  <si>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</si>
  <si>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</si>
  <si>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</si>
  <si>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</si>
  <si>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</si>
  <si>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</si>
  <si>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</si>
  <si>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</si>
  <si>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</si>
  <si>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</si>
  <si>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</si>
  <si>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</si>
  <si>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</si>
  <si>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</si>
  <si>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</si>
  <si>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</si>
  <si>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</si>
  <si>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</si>
  <si>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</si>
  <si>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</si>
  <si>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</si>
  <si>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</si>
  <si>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</si>
  <si>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</si>
  <si>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</si>
  <si>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</si>
  <si>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</si>
  <si>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</si>
  <si>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</si>
  <si>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</si>
  <si>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</si>
  <si>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</si>
  <si>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</si>
  <si>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</si>
  <si>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</si>
  <si>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</si>
  <si>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</si>
  <si>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</si>
  <si>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</si>
  <si>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</si>
  <si>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</si>
  <si>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</si>
  <si>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</si>
  <si>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</si>
  <si>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</si>
  <si>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</si>
  <si>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</si>
  <si>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</si>
  <si>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</si>
  <si>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</si>
  <si>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</si>
  <si>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</si>
  <si>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</si>
  <si>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</si>
  <si>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</si>
  <si>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</si>
  <si>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</si>
  <si>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</si>
  <si>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</si>
  <si>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</si>
  <si>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</si>
  <si>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</si>
  <si>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</si>
  <si>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</si>
  <si>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</si>
  <si>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</si>
  <si>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</si>
  <si>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</si>
  <si>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</si>
  <si>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</si>
  <si>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</si>
  <si>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</si>
  <si>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</si>
  <si>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</si>
  <si>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</si>
  <si>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</si>
  <si>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</si>
  <si>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</si>
  <si>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</si>
  <si>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</si>
  <si>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</si>
  <si>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</si>
  <si>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</si>
  <si>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</si>
  <si>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</si>
  <si>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</si>
  <si>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</si>
  <si>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</si>
  <si>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</si>
  <si>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</si>
  <si>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</si>
  <si>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</si>
  <si>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</si>
  <si>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</si>
  <si>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</si>
  <si>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</si>
  <si>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</si>
  <si>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</si>
  <si>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</si>
  <si>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</si>
  <si>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</si>
  <si>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</si>
  <si>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</si>
  <si>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</si>
  <si>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</si>
  <si>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</si>
  <si>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</si>
  <si>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</si>
  <si>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</si>
  <si>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</si>
  <si>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</si>
  <si>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</si>
  <si>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</si>
  <si>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</si>
  <si>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</si>
  <si>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</si>
  <si>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</si>
  <si>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</si>
  <si>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</si>
  <si>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</si>
  <si>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</si>
  <si>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</si>
  <si>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</si>
  <si>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</si>
  <si>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</si>
  <si>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</si>
  <si>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</si>
  <si>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</si>
  <si>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</si>
  <si>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</si>
  <si>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</si>
  <si>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</si>
  <si>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</si>
  <si>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</si>
  <si>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</si>
  <si>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</si>
  <si>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</si>
  <si>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</si>
  <si>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</si>
  <si>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</si>
  <si>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</si>
  <si>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</si>
  <si>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</si>
  <si>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</si>
  <si>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</si>
  <si>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</si>
  <si>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</si>
  <si>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</si>
  <si>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</si>
  <si>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</si>
  <si>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</si>
  <si>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</si>
  <si>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</si>
  <si>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</si>
  <si>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</si>
  <si>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</si>
  <si>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</si>
  <si>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</si>
  <si>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</si>
  <si>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</si>
  <si>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</si>
  <si>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</si>
  <si>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</si>
  <si>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</si>
  <si>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</si>
  <si>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</si>
  <si>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</si>
  <si>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</si>
  <si>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</si>
  <si>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</si>
  <si>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</si>
  <si>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</si>
  <si>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</si>
  <si>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</si>
  <si>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</si>
  <si>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</si>
  <si>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</si>
  <si>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</si>
  <si>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</si>
  <si>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</si>
  <si>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</si>
  <si>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</si>
  <si>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</si>
  <si>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</si>
  <si>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</si>
  <si>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</si>
  <si>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</si>
  <si>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</si>
  <si>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</si>
  <si>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</si>
  <si>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</si>
  <si>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</si>
  <si>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</si>
  <si>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</si>
  <si>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</si>
  <si>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</si>
  <si>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</si>
  <si>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</si>
  <si>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</si>
  <si>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</si>
  <si>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</si>
  <si>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</si>
  <si>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</si>
  <si>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</si>
  <si>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</si>
  <si>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</si>
  <si>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</si>
  <si>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</si>
  <si>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</si>
  <si>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</si>
  <si>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</si>
  <si>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</si>
  <si>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</si>
  <si>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</si>
  <si>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</si>
  <si>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</si>
  <si>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</si>
  <si>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</si>
  <si>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</si>
  <si>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</si>
  <si>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</si>
  <si>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</si>
  <si>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</si>
  <si>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</si>
  <si>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</si>
  <si>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</si>
  <si>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</si>
  <si>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</si>
  <si>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</si>
  <si>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</si>
  <si>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</si>
  <si>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</si>
  <si>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</si>
  <si>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</si>
  <si>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</si>
  <si>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</si>
  <si>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</si>
  <si>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</si>
  <si>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</si>
  <si>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</si>
  <si>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</si>
  <si>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</si>
  <si>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</si>
  <si>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</si>
  <si>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</si>
  <si>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</si>
  <si>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</si>
  <si>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</si>
  <si>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</si>
  <si>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</si>
  <si>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</si>
  <si>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</si>
  <si>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</si>
  <si>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</si>
  <si>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</si>
  <si>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</si>
  <si>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</si>
  <si>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</si>
  <si>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</si>
  <si>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</si>
  <si>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</si>
  <si>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</si>
  <si>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</si>
  <si>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</si>
  <si>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</si>
  <si>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</si>
  <si>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</si>
  <si>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</si>
  <si>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</si>
  <si>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</si>
  <si>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</si>
  <si>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</si>
  <si>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</si>
  <si>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</si>
  <si>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</si>
  <si>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</si>
  <si>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</si>
  <si>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</si>
  <si>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</si>
  <si>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</si>
  <si>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</si>
  <si>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</si>
  <si>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</si>
  <si>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</si>
  <si>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</si>
  <si>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</si>
  <si>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</si>
  <si>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</si>
  <si>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</si>
  <si>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</si>
  <si>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</si>
  <si>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</si>
  <si>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</si>
  <si>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</si>
  <si>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</si>
  <si>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</si>
  <si>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</si>
  <si>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</si>
  <si>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</si>
  <si>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</si>
  <si>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</si>
  <si>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</si>
  <si>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</si>
  <si>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</si>
  <si>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</si>
  <si>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</si>
  <si>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</si>
  <si>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</si>
  <si>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</si>
  <si>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</si>
  <si>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</si>
  <si>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</si>
  <si>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</si>
  <si>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</si>
  <si>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</si>
  <si>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</si>
  <si>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</si>
  <si>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</si>
  <si>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</si>
  <si>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</si>
  <si>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</si>
  <si>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</si>
  <si>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</si>
  <si>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</si>
  <si>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</si>
  <si>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</si>
  <si>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</si>
  <si>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</si>
  <si>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</si>
  <si>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</si>
  <si>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</si>
  <si>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</si>
  <si>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</si>
  <si>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</si>
  <si>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</si>
  <si>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</si>
  <si>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</si>
  <si>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</si>
  <si>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</si>
  <si>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</si>
  <si>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</si>
  <si>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</si>
  <si>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</si>
  <si>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</si>
  <si>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</si>
  <si>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</si>
  <si>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</si>
  <si>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</si>
  <si>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</si>
  <si>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</si>
  <si>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</si>
  <si>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</si>
  <si>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</si>
  <si>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</si>
  <si>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</si>
  <si>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</si>
  <si>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</si>
  <si>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</si>
  <si>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</si>
  <si>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</si>
  <si>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</si>
  <si>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</si>
  <si>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</si>
  <si>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</si>
  <si>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</si>
  <si>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</si>
  <si>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</si>
  <si>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</si>
  <si>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</si>
  <si>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</si>
  <si>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</si>
  <si>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</si>
  <si>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</si>
  <si>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</si>
  <si>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</si>
  <si>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</si>
  <si>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</si>
  <si>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</si>
  <si>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</si>
  <si>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</si>
  <si>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</si>
  <si>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</si>
  <si>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</si>
  <si>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</si>
  <si>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</si>
  <si>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</si>
  <si>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</si>
  <si>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</si>
  <si>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</si>
  <si>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</si>
  <si>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</si>
  <si>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</si>
  <si>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</si>
  <si>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</si>
  <si>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</si>
  <si>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</si>
  <si>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</si>
  <si>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</si>
  <si>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</si>
  <si>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</si>
  <si>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</si>
  <si>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</si>
  <si>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</si>
  <si>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</si>
  <si>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</si>
  <si>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</si>
  <si>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</si>
  <si>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</si>
  <si>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</si>
  <si>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</si>
  <si>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</si>
  <si>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</si>
  <si>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</si>
  <si>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</si>
  <si>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</si>
  <si>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</si>
  <si>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</si>
  <si>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</si>
  <si>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</si>
  <si>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</si>
  <si>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</si>
  <si>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</si>
  <si>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</si>
  <si>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</si>
  <si>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</si>
  <si>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</si>
  <si>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</si>
  <si>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</si>
  <si>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</si>
  <si>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</si>
  <si>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</si>
  <si>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</si>
  <si>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</si>
  <si>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</si>
  <si>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</si>
  <si>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</si>
  <si>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</si>
  <si>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</si>
  <si>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</si>
  <si>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</si>
  <si>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</si>
  <si>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</si>
  <si>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</si>
  <si>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</si>
  <si>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</si>
  <si>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</si>
  <si>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</si>
  <si>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</si>
  <si>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</si>
  <si>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</si>
  <si>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</si>
  <si>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</si>
  <si>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</si>
  <si>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</si>
  <si>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</si>
  <si>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</si>
  <si>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</si>
  <si>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</si>
  <si>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</si>
  <si>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</si>
  <si>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</si>
  <si>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</si>
  <si>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</si>
  <si>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</si>
  <si>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</si>
  <si>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</si>
  <si>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</si>
  <si>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</si>
  <si>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</si>
  <si>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</si>
  <si>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</si>
  <si>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</si>
  <si>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</si>
  <si>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</si>
  <si>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</si>
  <si>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</si>
  <si>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</si>
  <si>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</si>
  <si>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</si>
  <si>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</si>
  <si>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</si>
  <si>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</si>
  <si>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</si>
  <si>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</si>
  <si>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</si>
  <si>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</si>
  <si>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</si>
  <si>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</si>
  <si>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</si>
  <si>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</si>
  <si>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</si>
  <si>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</si>
  <si>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</si>
  <si>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</si>
  <si>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</si>
  <si>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</si>
  <si>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</si>
  <si>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</si>
  <si>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</si>
  <si>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</si>
  <si>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</si>
  <si>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</si>
  <si>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</si>
  <si>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</si>
  <si>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</si>
  <si>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</si>
  <si>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</si>
  <si>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</si>
  <si>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</si>
  <si>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</si>
  <si>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</si>
  <si>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</si>
  <si>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</si>
  <si>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</si>
  <si>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</si>
  <si>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</si>
  <si>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</si>
  <si>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</si>
  <si>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</si>
  <si>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</si>
  <si>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</si>
  <si>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</si>
  <si>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</si>
  <si>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</si>
  <si>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</si>
  <si>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</si>
  <si>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</si>
  <si>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</si>
  <si>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</si>
  <si>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</si>
  <si>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</si>
  <si>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</si>
  <si>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</si>
  <si>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</si>
  <si>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</si>
  <si>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</si>
  <si>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</si>
  <si>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</si>
  <si>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</si>
  <si>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</si>
  <si>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</si>
  <si>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</si>
  <si>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</si>
  <si>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</si>
  <si>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</si>
  <si>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</si>
  <si>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</si>
  <si>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</si>
  <si>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</si>
  <si>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</si>
  <si>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</si>
  <si>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</si>
  <si>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</si>
  <si>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</si>
  <si>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</si>
  <si>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</si>
  <si>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</si>
  <si>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</si>
  <si>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</si>
  <si>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</si>
  <si>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</si>
  <si>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</si>
  <si>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</si>
  <si>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</si>
  <si>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</si>
  <si>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</si>
  <si>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</si>
  <si>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</si>
  <si>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</si>
  <si>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</si>
  <si>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</si>
  <si>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</si>
  <si>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</si>
  <si>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</si>
  <si>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</si>
  <si>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</si>
  <si>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</si>
  <si>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</si>
  <si>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</si>
  <si>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</si>
  <si>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</si>
  <si>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</si>
  <si>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</si>
  <si>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</si>
  <si>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</si>
  <si>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</si>
  <si>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</si>
  <si>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</si>
  <si>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</si>
  <si>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</si>
  <si>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</si>
  <si>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</si>
  <si>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</si>
  <si>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</si>
  <si>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</si>
  <si>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</si>
  <si>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</si>
  <si>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</si>
  <si>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</si>
  <si>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</si>
  <si>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</si>
  <si>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</si>
  <si>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</si>
  <si>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</si>
  <si>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</si>
  <si>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</si>
  <si>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</si>
  <si>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</si>
  <si>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</si>
  <si>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</si>
  <si>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</si>
  <si>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</si>
  <si>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</si>
  <si>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</si>
  <si>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</si>
  <si>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</si>
  <si>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</si>
  <si>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</si>
  <si>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</si>
  <si>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</si>
  <si>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</si>
  <si>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</si>
  <si>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</si>
  <si>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</si>
  <si>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</si>
  <si>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</si>
  <si>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</si>
  <si>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</si>
  <si>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</si>
  <si>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</si>
  <si>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</si>
  <si>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</si>
  <si>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</si>
  <si>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</si>
  <si>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</si>
  <si>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</si>
  <si>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</si>
  <si>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</si>
  <si>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</si>
  <si>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</si>
  <si>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</si>
  <si>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</si>
  <si>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</si>
  <si>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</si>
  <si>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</si>
  <si>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</si>
  <si>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</si>
  <si>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</si>
  <si>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</si>
  <si>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</si>
  <si>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</si>
  <si>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</si>
  <si>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</si>
  <si>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</si>
  <si>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</si>
  <si>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</si>
  <si>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</si>
  <si>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</si>
  <si>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</si>
  <si>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</si>
  <si>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</si>
  <si>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</si>
  <si>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</si>
  <si>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</si>
  <si>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</si>
  <si>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</si>
  <si>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</si>
  <si>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</si>
  <si>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</si>
  <si>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</si>
  <si>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</si>
  <si>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</si>
  <si>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</si>
  <si>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</si>
  <si>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</si>
  <si>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</si>
  <si>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</si>
  <si>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</si>
  <si>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</si>
  <si>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</si>
  <si>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</si>
  <si>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</si>
  <si>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</si>
  <si>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</si>
  <si>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</si>
  <si>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</si>
  <si>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</si>
  <si>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</si>
  <si>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</si>
  <si>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</si>
  <si>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</si>
  <si>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</si>
  <si>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</si>
  <si>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</si>
  <si>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</si>
  <si>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</si>
  <si>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</si>
  <si>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</si>
  <si>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</si>
  <si>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</si>
  <si>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</si>
  <si>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</si>
  <si>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</si>
  <si>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</si>
  <si>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</si>
  <si>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</si>
  <si>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</si>
  <si>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</si>
  <si>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</si>
  <si>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</si>
  <si>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</si>
  <si>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</si>
  <si>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</si>
  <si>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</si>
  <si>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</si>
  <si>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</si>
  <si>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</si>
  <si>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</si>
  <si>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</si>
  <si>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</si>
  <si>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</si>
  <si>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</si>
  <si>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</si>
  <si>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</si>
  <si>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</si>
  <si>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</si>
  <si>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</si>
  <si>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</si>
  <si>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</si>
  <si>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</si>
  <si>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</si>
  <si>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</si>
  <si>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</si>
  <si>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</si>
  <si>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</si>
  <si>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</si>
  <si>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</si>
  <si>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</si>
  <si>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</si>
  <si>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</si>
  <si>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</si>
  <si>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</si>
  <si>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</si>
  <si>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</si>
  <si>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</si>
  <si>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</si>
  <si>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</si>
  <si>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</si>
  <si>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</si>
  <si>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</si>
  <si>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</si>
  <si>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</si>
  <si>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</si>
  <si>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</si>
  <si>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</si>
  <si>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</si>
  <si>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</si>
  <si>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</si>
  <si>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</si>
  <si>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</si>
  <si>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</si>
  <si>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</si>
  <si>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</si>
  <si>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</si>
  <si>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</si>
  <si>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</si>
  <si>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</si>
  <si>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</si>
  <si>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</si>
  <si>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</si>
  <si>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</si>
  <si>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</si>
  <si>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</si>
  <si>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</si>
  <si>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</si>
  <si>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</si>
  <si>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</si>
  <si>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</si>
  <si>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</si>
  <si>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</si>
  <si>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</si>
  <si>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</si>
  <si>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</si>
  <si>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</si>
  <si>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</si>
  <si>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</si>
  <si>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</si>
  <si>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</si>
  <si>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</si>
  <si>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</si>
  <si>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</si>
  <si>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</si>
  <si>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</si>
  <si>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</si>
  <si>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</si>
  <si>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</si>
  <si>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</si>
  <si>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</si>
  <si>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</si>
  <si>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</si>
  <si>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</si>
  <si>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</si>
  <si>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</si>
  <si>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</si>
  <si>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</si>
  <si>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</si>
  <si>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</si>
  <si>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</si>
  <si>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</si>
  <si>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</si>
  <si>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</si>
  <si>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</si>
  <si>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</si>
  <si>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</si>
  <si>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</si>
  <si>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</si>
  <si>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</si>
  <si>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</si>
  <si>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</si>
  <si>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</si>
  <si>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</si>
  <si>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</si>
  <si>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</si>
  <si>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</si>
  <si>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</si>
  <si>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</si>
  <si>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</si>
  <si>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</si>
  <si>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</si>
  <si>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</si>
  <si>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</si>
  <si>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</si>
  <si>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</si>
  <si>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</si>
  <si>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</si>
  <si>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</si>
  <si>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</si>
  <si>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</si>
  <si>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</si>
  <si>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</si>
  <si>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</si>
  <si>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</si>
  <si>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</si>
  <si>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</si>
  <si>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</si>
  <si>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</si>
  <si>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</si>
  <si>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</si>
  <si>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</si>
  <si>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</si>
  <si>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</si>
  <si>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</si>
  <si>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</si>
  <si>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</si>
  <si>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</si>
  <si>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</si>
  <si>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</si>
  <si>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</si>
  <si>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</si>
  <si>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</si>
  <si>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</si>
  <si>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</si>
  <si>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</si>
  <si>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</si>
  <si>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</si>
  <si>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</si>
  <si>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</si>
  <si>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</si>
  <si>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</si>
  <si>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</si>
  <si>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</si>
  <si>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</si>
  <si>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</si>
  <si>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</si>
  <si>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</si>
  <si>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</si>
  <si>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</si>
  <si>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</si>
  <si>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</si>
  <si>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</si>
  <si>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</si>
  <si>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</si>
  <si>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</si>
  <si>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</si>
  <si>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</si>
  <si>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</si>
  <si>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</si>
  <si>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</si>
  <si>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</si>
  <si>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</si>
  <si>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</si>
  <si>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</si>
  <si>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</si>
  <si>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</si>
  <si>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</si>
  <si>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</si>
  <si>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</si>
  <si>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</si>
  <si>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</si>
  <si>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</si>
  <si>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</si>
  <si>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</si>
  <si>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</si>
  <si>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</si>
  <si>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</si>
  <si>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</si>
  <si>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</si>
  <si>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</si>
  <si>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</si>
  <si>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</si>
  <si>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</si>
  <si>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</si>
  <si>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</si>
  <si>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</si>
  <si>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</si>
  <si>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</si>
  <si>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</si>
  <si>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</si>
  <si>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</si>
  <si>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</si>
  <si>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</si>
  <si>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</si>
  <si>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</si>
  <si>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</si>
  <si>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</si>
  <si>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</si>
  <si>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</si>
  <si>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</si>
  <si>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</si>
  <si>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</si>
  <si>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</si>
  <si>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</si>
  <si>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</si>
  <si>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</si>
  <si>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</si>
  <si>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</si>
  <si>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</si>
  <si>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</si>
  <si>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</si>
  <si>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</si>
  <si>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</si>
  <si>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</si>
  <si>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</si>
  <si>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</si>
  <si>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</si>
  <si>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</si>
  <si>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</si>
  <si>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</si>
  <si>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</si>
  <si>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</si>
  <si>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</si>
  <si>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</si>
  <si>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</si>
  <si>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</si>
  <si>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</si>
  <si>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</si>
  <si>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</si>
  <si>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</si>
  <si>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</si>
  <si>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</si>
  <si>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</si>
  <si>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</si>
  <si>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</si>
  <si>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</si>
  <si>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</si>
  <si>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</si>
  <si>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</si>
  <si>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</si>
  <si>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</si>
  <si>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</si>
  <si>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</si>
  <si>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</si>
  <si>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</si>
  <si>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</si>
  <si>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</si>
  <si>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</si>
  <si>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</si>
  <si>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</si>
  <si>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</si>
  <si>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</si>
  <si>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</si>
  <si>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</si>
  <si>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</si>
  <si>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</si>
  <si>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</si>
  <si>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</si>
  <si>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</si>
  <si>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</si>
  <si>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</si>
  <si>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</si>
  <si>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</si>
  <si>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</si>
  <si>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</si>
  <si>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</si>
  <si>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</si>
  <si>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</si>
  <si>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</si>
  <si>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</si>
  <si>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</si>
  <si>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</si>
  <si>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</si>
  <si>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</si>
  <si>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</si>
  <si>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</si>
  <si>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</si>
  <si>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</si>
  <si>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</si>
  <si>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</si>
  <si>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</si>
  <si>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</si>
  <si>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</si>
  <si>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</si>
  <si>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</si>
  <si>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</si>
  <si>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</si>
  <si>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</si>
  <si>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</si>
  <si>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</si>
  <si>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</si>
  <si>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</si>
  <si>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</si>
  <si>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</si>
  <si>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</si>
  <si>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</si>
  <si>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</si>
  <si>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</si>
  <si>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</si>
  <si>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</si>
  <si>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</si>
  <si>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</si>
  <si>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</si>
  <si>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</si>
  <si>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</si>
  <si>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</si>
  <si>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</si>
  <si>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</si>
  <si>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</si>
  <si>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</si>
  <si>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</si>
  <si>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</si>
  <si>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</si>
  <si>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</si>
  <si>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</si>
  <si>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</si>
  <si>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</si>
  <si>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</si>
  <si>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</si>
  <si>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</si>
  <si>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</si>
  <si>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</si>
  <si>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</si>
  <si>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</si>
  <si>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</si>
  <si>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</si>
  <si>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</si>
  <si>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</si>
  <si>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</si>
  <si>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</si>
  <si>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</si>
  <si>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</si>
  <si>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</si>
  <si>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</si>
  <si>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</si>
  <si>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</si>
  <si>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</si>
  <si>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</si>
  <si>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</si>
  <si>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</si>
  <si>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</si>
  <si>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</si>
  <si>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</si>
  <si>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</si>
  <si>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</si>
  <si>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</si>
  <si>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</si>
  <si>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</si>
  <si>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</si>
  <si>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</si>
  <si>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</si>
  <si>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</si>
  <si>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</si>
  <si>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</si>
  <si>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</si>
  <si>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</si>
  <si>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</si>
  <si>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</si>
  <si>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</si>
  <si>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</si>
  <si>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</si>
  <si>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</si>
  <si>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</si>
  <si>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</si>
  <si>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</si>
  <si>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</si>
  <si>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</si>
  <si>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</si>
  <si>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</si>
  <si>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</si>
  <si>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</si>
  <si>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</si>
  <si>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</si>
  <si>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</si>
  <si>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</si>
  <si>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</si>
  <si>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</si>
  <si>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</si>
  <si>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</si>
  <si>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</si>
  <si>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</si>
  <si>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</si>
  <si>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</si>
  <si>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</si>
  <si>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</si>
  <si>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</si>
  <si>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</si>
  <si>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</si>
  <si>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</si>
  <si>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</si>
  <si>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</si>
  <si>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</si>
  <si>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</si>
  <si>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</si>
  <si>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</si>
  <si>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</si>
  <si>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</si>
  <si>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</si>
  <si>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</si>
  <si>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</si>
  <si>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</si>
  <si>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</si>
  <si>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</si>
  <si>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</si>
  <si>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</si>
  <si>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</si>
  <si>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</si>
  <si>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</si>
  <si>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</si>
  <si>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</si>
  <si>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</si>
  <si>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</si>
  <si>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</si>
  <si>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</si>
  <si>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</si>
  <si>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</si>
  <si>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</si>
  <si>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</si>
  <si>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</si>
  <si>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</si>
  <si>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</si>
  <si>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</si>
  <si>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</si>
  <si>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</si>
  <si>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</si>
  <si>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</si>
  <si>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</si>
  <si>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</si>
  <si>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</si>
  <si>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</si>
  <si>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</si>
  <si>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</si>
  <si>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</si>
  <si>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</si>
  <si>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</si>
  <si>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</si>
  <si>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</si>
  <si>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</si>
  <si>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</si>
  <si>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</si>
  <si>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</si>
  <si>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</si>
  <si>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</si>
  <si>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</si>
  <si>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</si>
  <si>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</si>
  <si>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</si>
  <si>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</si>
  <si>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</si>
  <si>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</si>
  <si>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</si>
  <si>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</si>
  <si>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</si>
  <si>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</si>
  <si>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</si>
  <si>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</si>
  <si>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</si>
  <si>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</si>
  <si>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</si>
  <si>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</si>
  <si>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</si>
  <si>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</si>
  <si>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</si>
  <si>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</si>
  <si>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</si>
  <si>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</si>
  <si>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</si>
  <si>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</si>
  <si>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</si>
  <si>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</si>
  <si>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</si>
  <si>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</si>
  <si>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</si>
  <si>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</si>
  <si>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</si>
  <si>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</si>
  <si>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</si>
  <si>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</si>
  <si>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</si>
  <si>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</si>
  <si>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</si>
  <si>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</si>
  <si>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</si>
  <si>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</si>
  <si>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</si>
  <si>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</si>
  <si>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</si>
  <si>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</si>
  <si>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</si>
  <si>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</si>
  <si>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</si>
  <si>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</si>
  <si>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</si>
  <si>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</si>
  <si>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</si>
  <si>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</si>
  <si>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</si>
  <si>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</si>
  <si>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</si>
  <si>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</si>
  <si>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</si>
  <si>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</si>
  <si>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</si>
  <si>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</si>
  <si>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</si>
  <si>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</si>
  <si>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</si>
  <si>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</si>
  <si>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</si>
  <si>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</si>
  <si>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</si>
  <si>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</si>
  <si>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</si>
  <si>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</si>
  <si>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</si>
  <si>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</si>
  <si>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</si>
  <si>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</si>
  <si>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</si>
  <si>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</si>
  <si>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</si>
  <si>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</si>
  <si>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</si>
  <si>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</si>
  <si>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</si>
  <si>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</si>
  <si>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</si>
  <si>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</si>
  <si>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</si>
  <si>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</si>
  <si>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</si>
  <si>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</si>
  <si>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</si>
  <si>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</si>
  <si>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</si>
  <si>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</si>
  <si>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</si>
  <si>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</si>
  <si>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</si>
  <si>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</si>
  <si>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</si>
  <si>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</si>
  <si>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</si>
  <si>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</si>
  <si>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</si>
  <si>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</si>
  <si>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</si>
  <si>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</si>
  <si>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</si>
  <si>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</si>
  <si>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</si>
  <si>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</si>
  <si>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</si>
  <si>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</si>
  <si>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</si>
  <si>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</si>
  <si>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</si>
  <si>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</si>
  <si>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</si>
  <si>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</si>
  <si>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</si>
  <si>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</si>
  <si>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</si>
  <si>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</si>
  <si>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</si>
  <si>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</si>
  <si>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</si>
  <si>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</si>
  <si>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</si>
  <si>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</si>
  <si>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</si>
  <si>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</si>
  <si>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</si>
  <si>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</si>
  <si>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</si>
  <si>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</si>
  <si>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</si>
  <si>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</si>
  <si>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</si>
  <si>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</si>
  <si>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</si>
  <si>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</si>
  <si>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</si>
  <si>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</si>
  <si>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</si>
  <si>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</si>
  <si>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</si>
  <si>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</si>
  <si>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</si>
  <si>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</si>
  <si>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</si>
  <si>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</si>
  <si>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</si>
  <si>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</si>
  <si>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</si>
  <si>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</si>
  <si>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</si>
  <si>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</si>
  <si>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</si>
  <si>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</si>
  <si>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</si>
  <si>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</si>
  <si>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</si>
  <si>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</si>
  <si>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</si>
  <si>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</si>
  <si>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</si>
  <si>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</si>
  <si>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</si>
  <si>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</si>
  <si>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</si>
  <si>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</si>
  <si>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</si>
  <si>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</si>
  <si>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</si>
  <si>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</si>
  <si>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</si>
  <si>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</si>
  <si>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</si>
  <si>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</si>
  <si>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</si>
  <si>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</si>
  <si>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</si>
  <si>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</si>
  <si>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</si>
  <si>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</si>
  <si>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</si>
  <si>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</si>
  <si>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</si>
  <si>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</si>
  <si>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</si>
  <si>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</si>
  <si>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</si>
  <si>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</si>
  <si>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</si>
  <si>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</si>
  <si>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</si>
  <si>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</si>
  <si>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</si>
  <si>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</si>
  <si>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</si>
  <si>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</si>
  <si>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</si>
  <si>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</si>
  <si>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</si>
  <si>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</si>
  <si>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</si>
  <si>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</si>
  <si>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</si>
  <si>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</si>
  <si>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</si>
  <si>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</si>
  <si>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</si>
  <si>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</si>
  <si>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</si>
  <si>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</si>
  <si>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</si>
  <si>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</si>
  <si>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</si>
  <si>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</si>
  <si>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</si>
  <si>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</si>
  <si>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</si>
  <si>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</si>
  <si>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</si>
  <si>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</si>
  <si>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</si>
  <si>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</si>
  <si>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</si>
  <si>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</si>
  <si>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</si>
  <si>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</si>
  <si>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</si>
  <si>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</si>
  <si>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</si>
  <si>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</si>
  <si>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</si>
  <si>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</si>
  <si>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</si>
  <si>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</si>
  <si>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</si>
  <si>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</si>
  <si>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</si>
  <si>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</si>
  <si>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</si>
  <si>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</si>
  <si>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</si>
  <si>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</si>
  <si>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</si>
  <si>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</si>
  <si>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</si>
  <si>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</si>
  <si>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</si>
  <si>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</si>
  <si>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</si>
  <si>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</si>
  <si>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</si>
  <si>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</si>
  <si>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</si>
  <si>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</si>
  <si>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</si>
  <si>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</si>
  <si>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</si>
  <si>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</si>
  <si>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</si>
  <si>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</si>
  <si>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</si>
  <si>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</si>
  <si>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</si>
  <si>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</si>
  <si>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</si>
  <si>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</si>
  <si>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</si>
  <si>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</si>
  <si>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</si>
  <si>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</si>
  <si>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</si>
  <si>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</si>
  <si>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</si>
  <si>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</si>
  <si>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</si>
  <si>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</si>
  <si>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</si>
  <si>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</si>
  <si>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</si>
  <si>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</si>
  <si>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</si>
  <si>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</si>
  <si>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</si>
  <si>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</si>
  <si>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</si>
  <si>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</si>
  <si>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</si>
  <si>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</si>
  <si>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</si>
  <si>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</si>
  <si>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</si>
  <si>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</si>
  <si>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</si>
  <si>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</si>
  <si>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</si>
  <si>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</si>
  <si>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</si>
  <si>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</si>
  <si>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</si>
  <si>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</si>
  <si>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</si>
  <si>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</si>
  <si>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</si>
  <si>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</si>
  <si>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</si>
  <si>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</si>
  <si>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</si>
  <si>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</si>
  <si>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</si>
  <si>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</si>
  <si>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</si>
  <si>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</si>
  <si>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</si>
  <si>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</si>
  <si>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</si>
  <si>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</si>
  <si>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</si>
  <si>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</si>
  <si>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</si>
  <si>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</si>
  <si>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</si>
  <si>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</si>
  <si>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</si>
  <si>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</si>
  <si>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</si>
  <si>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</si>
  <si>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</si>
  <si>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</si>
  <si>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</si>
  <si>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</si>
  <si>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</si>
  <si>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</si>
  <si>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</si>
  <si>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</si>
  <si>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</si>
  <si>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</si>
  <si>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</si>
  <si>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</si>
  <si>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</si>
  <si>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</si>
  <si>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</si>
  <si>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</si>
  <si>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</si>
  <si>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</si>
  <si>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</si>
  <si>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</si>
  <si>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</si>
  <si>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</si>
  <si>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</si>
  <si>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</si>
  <si>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</si>
  <si>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</si>
  <si>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</si>
  <si>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</si>
  <si>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</si>
  <si>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</si>
  <si>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</si>
  <si>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</si>
  <si>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</si>
  <si>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</si>
  <si>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</si>
  <si>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</si>
  <si>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</si>
  <si>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</si>
  <si>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</si>
  <si>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</si>
  <si>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</si>
  <si>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</si>
  <si>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</si>
  <si>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</si>
  <si>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</si>
  <si>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</si>
  <si>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</si>
  <si>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</si>
  <si>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</si>
  <si>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</si>
  <si>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</si>
  <si>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</si>
  <si>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</si>
  <si>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</si>
  <si>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</si>
  <si>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</si>
  <si>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</si>
  <si>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</si>
  <si>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</si>
  <si>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</si>
  <si>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</si>
  <si>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</si>
  <si>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</si>
  <si>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</si>
  <si>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</si>
  <si>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</si>
  <si>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</si>
  <si>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</si>
  <si>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</si>
  <si>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</si>
  <si>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</si>
  <si>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</si>
  <si>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</si>
  <si>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</si>
  <si>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</si>
  <si>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</si>
  <si>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</si>
  <si>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</si>
  <si>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</si>
  <si>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</si>
  <si>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</si>
  <si>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</si>
  <si>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</si>
  <si>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</si>
  <si>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</si>
  <si>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</si>
  <si>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</si>
  <si>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</si>
  <si>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</si>
  <si>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</si>
  <si>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</si>
  <si>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</si>
  <si>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</si>
  <si>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</si>
  <si>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</si>
  <si>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</si>
  <si>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</si>
  <si>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</si>
  <si>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</si>
  <si>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</si>
  <si>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</si>
  <si>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</si>
  <si>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</si>
  <si>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</si>
  <si>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</si>
  <si>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</si>
  <si>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</si>
  <si>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</si>
  <si>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</si>
  <si>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</si>
  <si>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</si>
  <si>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</si>
  <si>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</si>
  <si>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</si>
  <si>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</si>
  <si>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</si>
  <si>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</si>
  <si>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</si>
  <si>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</si>
  <si>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</si>
  <si>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</si>
  <si>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</si>
  <si>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</si>
  <si>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</si>
  <si>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</si>
  <si>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</si>
  <si>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</si>
  <si>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</si>
  <si>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</si>
  <si>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</si>
  <si>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</si>
  <si>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</si>
  <si>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</si>
  <si>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</si>
  <si>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</si>
  <si>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</si>
  <si>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</si>
  <si>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</si>
  <si>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</si>
  <si>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</si>
  <si>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</si>
  <si>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</si>
  <si>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</si>
  <si>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</si>
  <si>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</si>
  <si>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</si>
  <si>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</si>
  <si>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</si>
  <si>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</si>
  <si>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</si>
  <si>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</si>
  <si>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</si>
  <si>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</si>
  <si>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</si>
  <si>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</si>
  <si>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</si>
  <si>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</si>
  <si>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</si>
  <si>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</si>
  <si>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</si>
  <si>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</si>
  <si>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</si>
  <si>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</si>
  <si>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</si>
  <si>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</si>
  <si>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</si>
  <si>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</si>
  <si>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</si>
  <si>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</si>
  <si>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</si>
  <si>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</si>
  <si>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</si>
  <si>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</si>
  <si>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</si>
  <si>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</si>
  <si>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</si>
  <si>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</si>
  <si>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</si>
  <si>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</si>
  <si>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</si>
  <si>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</si>
  <si>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</si>
  <si>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</si>
  <si>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</si>
  <si>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</si>
  <si>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</si>
  <si>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</si>
  <si>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</si>
  <si>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</si>
  <si>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</si>
  <si>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</si>
  <si>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</si>
  <si>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</si>
  <si>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</si>
  <si>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</si>
  <si>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</si>
  <si>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</si>
  <si>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</si>
  <si>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</si>
  <si>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</si>
  <si>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</si>
  <si>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</si>
  <si>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</si>
  <si>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</si>
  <si>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</si>
  <si>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</si>
  <si>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</si>
  <si>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</si>
  <si>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</si>
  <si>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</si>
  <si>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</si>
  <si>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</si>
  <si>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</si>
  <si>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</si>
  <si>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</si>
  <si>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</si>
  <si>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</si>
  <si>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</si>
  <si>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</si>
  <si>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</si>
  <si>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</si>
  <si>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</si>
  <si>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</si>
  <si>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</si>
  <si>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</si>
  <si>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</si>
  <si>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</si>
  <si>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</si>
  <si>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</si>
  <si>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</si>
  <si>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</si>
  <si>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</si>
  <si>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</si>
  <si>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</si>
  <si>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</si>
  <si>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</si>
  <si>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</si>
  <si>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</si>
  <si>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</si>
  <si>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</si>
  <si>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</si>
  <si>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</si>
  <si>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</si>
  <si>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</si>
  <si>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</si>
  <si>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</si>
  <si>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</si>
  <si>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</si>
  <si>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</si>
  <si>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</si>
  <si>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</si>
  <si>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</si>
  <si>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</si>
  <si>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</si>
  <si>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</si>
  <si>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</si>
  <si>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</si>
  <si>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</si>
  <si>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</si>
  <si>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</si>
  <si>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</si>
  <si>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</si>
  <si>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</si>
  <si>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</si>
  <si>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</si>
  <si>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</si>
  <si>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</si>
  <si>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</si>
  <si>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</si>
  <si>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</si>
  <si>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</si>
  <si>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</si>
  <si>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</si>
  <si>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</si>
  <si>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</si>
  <si>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</si>
  <si>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</si>
  <si>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</si>
  <si>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</si>
  <si>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</si>
  <si>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</si>
  <si>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</si>
  <si>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</si>
  <si>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</si>
  <si>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</si>
  <si>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</si>
  <si>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</si>
  <si>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</si>
  <si>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</si>
  <si>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</si>
  <si>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</si>
  <si>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</si>
  <si>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</si>
  <si>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</si>
  <si>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</si>
  <si>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</si>
  <si>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</si>
  <si>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</si>
  <si>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</si>
  <si>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</si>
  <si>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</si>
  <si>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</si>
  <si>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</si>
  <si>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</si>
  <si>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</si>
  <si>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</si>
  <si>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</si>
  <si>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</si>
  <si>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</si>
  <si>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</si>
  <si>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</si>
  <si>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</si>
  <si>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</si>
  <si>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</si>
  <si>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</si>
  <si>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</si>
  <si>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</si>
  <si>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</si>
  <si>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</si>
  <si>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</si>
  <si>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</si>
  <si>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</si>
  <si>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</si>
  <si>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</si>
  <si>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</si>
  <si>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</si>
  <si>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</si>
  <si>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</si>
  <si>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</si>
  <si>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</si>
  <si>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</si>
  <si>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</si>
  <si>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</si>
  <si>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</si>
  <si>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</si>
  <si>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</si>
  <si>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</si>
  <si>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</si>
  <si>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</si>
  <si>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</si>
  <si>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</si>
  <si>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</si>
  <si>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</si>
  <si>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</si>
  <si>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</si>
  <si>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</si>
  <si>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</si>
  <si>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</si>
  <si>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</si>
  <si>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</si>
  <si>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</si>
  <si>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</si>
  <si>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</si>
  <si>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</si>
  <si>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</si>
  <si>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</si>
  <si>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</si>
  <si>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</si>
  <si>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</si>
  <si>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</si>
  <si>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</si>
  <si>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</si>
  <si>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</si>
  <si>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</si>
  <si>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</si>
  <si>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</si>
  <si>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</si>
  <si>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</si>
  <si>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</si>
  <si>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</si>
  <si>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</si>
  <si>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</si>
  <si>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</si>
  <si>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</si>
  <si>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</si>
  <si>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</si>
  <si>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</si>
  <si>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</si>
  <si>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</si>
  <si>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</si>
  <si>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</si>
  <si>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</si>
  <si>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</si>
  <si>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</si>
  <si>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</si>
  <si>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</si>
  <si>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</si>
  <si>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</si>
  <si>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</si>
  <si>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</si>
  <si>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</si>
  <si>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</si>
  <si>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</si>
  <si>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</si>
  <si>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</si>
  <si>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</si>
  <si>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</si>
  <si>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</si>
  <si>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</si>
  <si>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</si>
  <si>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</si>
  <si>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</si>
  <si>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</si>
  <si>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</si>
  <si>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</si>
  <si>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</si>
  <si>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</si>
  <si>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</si>
  <si>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</si>
  <si>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</si>
  <si>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</si>
  <si>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</si>
  <si>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</si>
  <si>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</si>
  <si>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</si>
  <si>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</si>
  <si>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</si>
  <si>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</si>
  <si>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</si>
  <si>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</si>
  <si>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</si>
  <si>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</si>
  <si>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</si>
  <si>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</si>
  <si>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</si>
  <si>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</si>
  <si>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</si>
  <si>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</si>
  <si>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</si>
  <si>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</si>
  <si>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</si>
  <si>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</si>
  <si>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</si>
  <si>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</si>
  <si>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</si>
  <si>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</si>
  <si>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</si>
  <si>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</si>
  <si>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</si>
  <si>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</si>
  <si>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</si>
  <si>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</si>
  <si>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</si>
  <si>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</si>
  <si>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</si>
  <si>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</si>
  <si>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</si>
  <si>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</si>
  <si>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</si>
  <si>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</si>
  <si>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</si>
  <si>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</si>
  <si>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</si>
  <si>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</si>
  <si>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</si>
  <si>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</si>
  <si>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</si>
  <si>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</si>
  <si>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</si>
  <si>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</si>
  <si>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</si>
  <si>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</si>
  <si>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</si>
  <si>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</si>
  <si>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</si>
  <si>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</si>
  <si>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</si>
  <si>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</si>
  <si>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</si>
  <si>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</si>
  <si>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</si>
  <si>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</si>
  <si>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</si>
  <si>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</si>
  <si>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</si>
  <si>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</si>
  <si>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</si>
  <si>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</si>
  <si>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</si>
  <si>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</si>
  <si>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</si>
  <si>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</si>
  <si>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</si>
  <si>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</si>
  <si>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</si>
  <si>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</si>
  <si>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</si>
  <si>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</si>
  <si>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</si>
  <si>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</si>
  <si>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</si>
  <si>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</si>
  <si>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</si>
  <si>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</si>
  <si>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</si>
  <si>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</si>
  <si>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</si>
  <si>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</si>
  <si>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</si>
  <si>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</si>
  <si>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</si>
  <si>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</si>
  <si>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</si>
  <si>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</si>
  <si>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</si>
  <si>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</si>
  <si>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</si>
  <si>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</si>
  <si>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</si>
  <si>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</si>
  <si>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</si>
  <si>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</si>
  <si>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</si>
  <si>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</si>
  <si>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</si>
  <si>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</si>
  <si>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</si>
  <si>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</si>
  <si>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</si>
  <si>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</si>
  <si>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</si>
  <si>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</si>
  <si>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</si>
  <si>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</si>
  <si>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</si>
  <si>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</si>
  <si>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</si>
  <si>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</si>
  <si>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</si>
  <si>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</si>
  <si>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</si>
  <si>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</si>
  <si>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</si>
  <si>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</si>
  <si>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</si>
  <si>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</si>
  <si>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</si>
  <si>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</si>
  <si>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</si>
  <si>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</si>
  <si>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</si>
  <si>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</si>
  <si>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</si>
  <si>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</si>
  <si>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</si>
  <si>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</si>
  <si>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</si>
  <si>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</si>
  <si>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</si>
  <si>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</si>
  <si>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</si>
  <si>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</si>
  <si>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</si>
  <si>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</si>
  <si>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</si>
  <si>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</si>
  <si>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</si>
  <si>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</si>
  <si>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</si>
  <si>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</si>
  <si>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</si>
  <si>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</si>
  <si>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</si>
  <si>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</si>
  <si>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</si>
  <si>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</si>
  <si>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</si>
  <si>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</si>
  <si>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</si>
  <si>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</si>
  <si>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</si>
  <si>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</si>
  <si>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</si>
  <si>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</si>
  <si>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</si>
  <si>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</si>
  <si>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</si>
  <si>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</si>
  <si>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</si>
  <si>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</si>
  <si>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</si>
  <si>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</si>
  <si>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</si>
  <si>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</si>
  <si>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</si>
  <si>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</si>
  <si>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</si>
  <si>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</si>
  <si>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</si>
  <si>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</si>
  <si>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</si>
  <si>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</si>
  <si>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</si>
  <si>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</si>
  <si>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</si>
  <si>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</si>
  <si>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</si>
  <si>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</si>
  <si>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</si>
  <si>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</si>
  <si>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</si>
  <si>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</si>
  <si>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</si>
  <si>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</si>
  <si>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</si>
  <si>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</si>
  <si>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</si>
  <si>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</si>
  <si>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</si>
  <si>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</si>
  <si>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</si>
  <si>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</si>
  <si>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</si>
  <si>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</si>
  <si>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</si>
  <si>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</si>
  <si>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</si>
  <si>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</si>
  <si>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</si>
  <si>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</si>
  <si>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</si>
  <si>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</si>
  <si>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</si>
  <si>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</si>
  <si>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</si>
  <si>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</si>
  <si>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</si>
  <si>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</si>
  <si>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</si>
  <si>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</si>
  <si>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</si>
  <si>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</si>
  <si>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</si>
  <si>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</si>
  <si>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</si>
  <si>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</si>
  <si>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</si>
  <si>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</si>
  <si>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</si>
  <si>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</si>
  <si>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</si>
  <si>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</si>
  <si>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</si>
  <si>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</si>
  <si>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</si>
  <si>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</si>
  <si>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</si>
  <si>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</si>
  <si>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</si>
  <si>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</si>
  <si>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</si>
  <si>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</si>
  <si>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</si>
  <si>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</si>
  <si>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</si>
  <si>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</si>
  <si>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</si>
  <si>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</si>
  <si>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</si>
  <si>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</si>
  <si>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</si>
  <si>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</si>
  <si>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</si>
  <si>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</si>
  <si>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</si>
  <si>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</si>
  <si>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</si>
  <si>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</si>
  <si>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</si>
  <si>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</si>
  <si>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</si>
  <si>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</si>
  <si>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</si>
  <si>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</si>
  <si>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</si>
  <si>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</si>
  <si>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</si>
  <si>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</si>
  <si>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</si>
  <si>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</si>
  <si>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</si>
  <si>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</si>
  <si>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</si>
  <si>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</si>
  <si>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</si>
  <si>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</si>
  <si>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</si>
  <si>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</si>
  <si>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</si>
  <si>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</si>
  <si>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</si>
  <si>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</si>
  <si>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</si>
  <si>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</si>
  <si>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</si>
  <si>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</si>
  <si>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</si>
  <si>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</si>
  <si>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</si>
  <si>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</si>
  <si>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</si>
  <si>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</si>
  <si>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</si>
  <si>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</si>
  <si>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</si>
  <si>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</si>
  <si>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</si>
  <si>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</si>
  <si>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</si>
  <si>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</si>
  <si>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</si>
  <si>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</si>
  <si>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</si>
  <si>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</si>
  <si>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</si>
  <si>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</si>
  <si>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</si>
  <si>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</si>
  <si>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</si>
  <si>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</si>
  <si>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</si>
  <si>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</si>
  <si>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</si>
  <si>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</si>
  <si>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</si>
  <si>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</si>
  <si>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</si>
  <si>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</si>
  <si>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</si>
  <si>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</si>
  <si>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</si>
  <si>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</si>
  <si>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</si>
  <si>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</si>
  <si>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</si>
  <si>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</si>
  <si>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</si>
  <si>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</si>
  <si>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</si>
  <si>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</si>
  <si>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</si>
  <si>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</si>
  <si>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</si>
  <si>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</si>
  <si>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</si>
  <si>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</si>
  <si>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</si>
  <si>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</si>
  <si>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</si>
  <si>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</si>
  <si>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</si>
  <si>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</si>
  <si>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</si>
  <si>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</si>
  <si>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</si>
  <si>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</si>
  <si>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</si>
  <si>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</si>
  <si>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</si>
  <si>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</si>
  <si>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</si>
  <si>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</si>
  <si>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</si>
  <si>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</si>
  <si>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</si>
  <si>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</si>
  <si>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</si>
  <si>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</si>
  <si>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</si>
  <si>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</si>
  <si>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</si>
  <si>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</si>
  <si>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</si>
  <si>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</si>
  <si>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</si>
  <si>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</si>
  <si>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</si>
  <si>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</si>
  <si>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</si>
  <si>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</si>
  <si>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</si>
  <si>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</si>
  <si>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</si>
  <si>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</si>
  <si>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</si>
  <si>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</si>
  <si>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</si>
  <si>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</si>
  <si>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</si>
  <si>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</si>
  <si>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</si>
  <si>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</si>
  <si>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</si>
  <si>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</si>
  <si>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</si>
  <si>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</si>
  <si>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</si>
  <si>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</si>
  <si>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</si>
  <si>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</si>
  <si>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</si>
  <si>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</si>
  <si>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</si>
  <si>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</si>
  <si>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</si>
  <si>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</si>
  <si>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</si>
  <si>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</si>
  <si>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</si>
  <si>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</si>
  <si>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</si>
  <si>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</si>
  <si>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</si>
  <si>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</si>
  <si>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</si>
  <si>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</si>
  <si>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</si>
  <si>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</si>
  <si>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</si>
  <si>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</si>
  <si>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</si>
  <si>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</si>
  <si>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</si>
  <si>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</si>
  <si>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</si>
  <si>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</si>
  <si>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</si>
  <si>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</si>
  <si>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</si>
  <si>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</si>
  <si>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</si>
  <si>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</si>
  <si>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</si>
  <si>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</si>
  <si>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</si>
  <si>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</si>
  <si>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</si>
  <si>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</si>
  <si>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</si>
  <si>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</si>
  <si>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</si>
  <si>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</si>
  <si>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</si>
  <si>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</si>
  <si>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</si>
  <si>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</si>
  <si>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</si>
  <si>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</si>
  <si>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</si>
  <si>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</si>
  <si>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</si>
  <si>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</si>
  <si>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</si>
  <si>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</si>
  <si>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</si>
  <si>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</si>
  <si>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</si>
  <si>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</si>
  <si>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</si>
  <si>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</si>
  <si>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</si>
  <si>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</si>
  <si>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</si>
  <si>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</si>
  <si>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</si>
  <si>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</si>
  <si>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</si>
  <si>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</si>
  <si>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</si>
  <si>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</si>
  <si>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</si>
  <si>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</si>
  <si>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</si>
  <si>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</si>
  <si>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</si>
  <si>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</si>
  <si>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</si>
  <si>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</si>
  <si>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</si>
  <si>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</si>
  <si>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</si>
  <si>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</si>
  <si>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</si>
  <si>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</si>
  <si>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</si>
  <si>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</si>
  <si>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</si>
  <si>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</si>
  <si>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</si>
  <si>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</si>
  <si>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</si>
  <si>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</si>
  <si>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</si>
  <si>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</si>
  <si>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</si>
  <si>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</si>
  <si>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</si>
  <si>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</si>
  <si>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</si>
  <si>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</si>
  <si>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</si>
  <si>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</si>
  <si>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</si>
  <si>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</si>
  <si>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</si>
  <si>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</si>
  <si>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</si>
  <si>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</si>
  <si>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</si>
  <si>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</si>
  <si>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</si>
  <si>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</si>
  <si>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</si>
  <si>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</si>
  <si>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</si>
  <si>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</si>
  <si>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</si>
  <si>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</si>
  <si>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</si>
  <si>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</si>
  <si>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</si>
  <si>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</si>
  <si>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</si>
  <si>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</si>
  <si>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</si>
  <si>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</si>
  <si>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</si>
  <si>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</si>
  <si>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</si>
  <si>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</si>
  <si>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</si>
  <si>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</si>
  <si>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</si>
  <si>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</si>
  <si>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</si>
  <si>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</si>
  <si>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</si>
  <si>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</si>
  <si>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</si>
  <si>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</si>
  <si>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</si>
  <si>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</si>
  <si>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</si>
  <si>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</si>
  <si>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</si>
  <si>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</si>
  <si>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</si>
  <si>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</si>
  <si>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</si>
  <si>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</si>
  <si>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</si>
  <si>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</si>
  <si>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</si>
  <si>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</si>
  <si>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</si>
  <si>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</si>
  <si>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</si>
  <si>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</si>
  <si>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</si>
  <si>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</si>
  <si>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</si>
  <si>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</si>
  <si>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</si>
  <si>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</si>
  <si>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</si>
  <si>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</si>
  <si>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</si>
  <si>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</si>
  <si>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</si>
  <si>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</si>
  <si>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</si>
  <si>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</si>
  <si>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</si>
  <si>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</si>
  <si>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</si>
  <si>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</si>
  <si>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</si>
  <si>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</si>
  <si>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</si>
  <si>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</si>
  <si>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</si>
  <si>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</si>
  <si>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</si>
  <si>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</si>
  <si>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</si>
  <si>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</si>
  <si>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</si>
  <si>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</si>
  <si>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</si>
  <si>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</si>
  <si>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</si>
  <si>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</si>
  <si>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</si>
  <si>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</si>
  <si>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</si>
  <si>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</si>
  <si>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</si>
  <si>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</si>
  <si>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</si>
  <si>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</si>
  <si>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</si>
  <si>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</si>
  <si>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</si>
  <si>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</si>
  <si>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</si>
  <si>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</si>
  <si>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</si>
  <si>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</si>
  <si>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</si>
  <si>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</si>
  <si>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</si>
  <si>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</si>
  <si>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</si>
  <si>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</si>
  <si>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</si>
  <si>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</si>
  <si>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</si>
  <si>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</si>
  <si>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</si>
  <si>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</si>
  <si>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</si>
  <si>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</si>
  <si>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</si>
  <si>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</si>
  <si>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</si>
  <si>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</si>
  <si>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</si>
  <si>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</si>
  <si>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</si>
  <si>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</si>
  <si>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</si>
  <si>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</si>
  <si>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</si>
  <si>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</si>
  <si>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</si>
  <si>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</si>
  <si>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</si>
  <si>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</si>
  <si>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</si>
  <si>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</si>
  <si>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</si>
  <si>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</si>
  <si>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</si>
  <si>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</si>
  <si>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</si>
  <si>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</si>
  <si>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</si>
  <si>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</si>
  <si>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</si>
  <si>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</si>
  <si>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</si>
  <si>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</si>
  <si>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</si>
  <si>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</si>
  <si>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</si>
  <si>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</si>
  <si>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</si>
  <si>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</si>
  <si>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</si>
  <si>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</si>
  <si>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</si>
  <si>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</si>
  <si>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</si>
  <si>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</si>
  <si>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</si>
  <si>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</si>
  <si>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</si>
  <si>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</si>
  <si>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</si>
  <si>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</si>
  <si>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</si>
  <si>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</si>
  <si>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</si>
  <si>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</si>
  <si>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</si>
  <si>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</si>
  <si>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</si>
  <si>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</si>
  <si>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</si>
  <si>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</si>
  <si>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</si>
  <si>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</si>
  <si>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</si>
  <si>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</si>
  <si>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</si>
  <si>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</si>
  <si>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</si>
  <si>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</si>
  <si>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</si>
  <si>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</si>
  <si>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</si>
  <si>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</si>
  <si>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</si>
  <si>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</si>
  <si>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</si>
  <si>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</si>
  <si>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</si>
  <si>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</si>
  <si>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</si>
  <si>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</si>
  <si>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</si>
  <si>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</si>
  <si>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</si>
  <si>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</si>
  <si>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</si>
  <si>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</si>
  <si>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</si>
  <si>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</si>
  <si>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</si>
  <si>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</si>
  <si>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</si>
  <si>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</si>
  <si>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</si>
  <si>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</si>
  <si>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</si>
  <si>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</si>
  <si>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</si>
  <si>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</si>
  <si>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</si>
  <si>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</si>
  <si>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</si>
  <si>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</si>
  <si>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</si>
  <si>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</si>
  <si>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</si>
  <si>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</si>
  <si>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</si>
  <si>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</si>
  <si>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</si>
  <si>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</si>
  <si>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</si>
  <si>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</si>
  <si>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</si>
  <si>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</si>
  <si>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</si>
  <si>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</si>
  <si>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</si>
  <si>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</si>
  <si>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</si>
  <si>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</si>
  <si>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</si>
  <si>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</si>
  <si>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</si>
  <si>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</si>
  <si>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</si>
  <si>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</si>
  <si>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</si>
  <si>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</si>
  <si>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</si>
  <si>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</si>
  <si>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</si>
  <si>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</si>
  <si>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</si>
  <si>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</si>
  <si>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</si>
  <si>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</si>
  <si>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</si>
  <si>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</si>
  <si>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</si>
  <si>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</si>
  <si>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</si>
  <si>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</si>
  <si>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</si>
  <si>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</si>
  <si>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</si>
  <si>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</si>
  <si>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</si>
  <si>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</si>
  <si>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</si>
  <si>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</si>
  <si>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</si>
  <si>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</si>
  <si>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</si>
  <si>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</si>
  <si>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</si>
  <si>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</si>
  <si>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</si>
  <si>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</si>
  <si>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</si>
  <si>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</si>
  <si>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</si>
  <si>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</si>
  <si>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</si>
  <si>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</si>
  <si>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</si>
  <si>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</si>
  <si>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</si>
  <si>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</si>
  <si>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</si>
  <si>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</si>
  <si>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</si>
  <si>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</si>
  <si>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</si>
  <si>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</si>
  <si>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</si>
  <si>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</si>
  <si>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</si>
  <si>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</si>
  <si>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</si>
  <si>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</si>
  <si>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</si>
  <si>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</si>
  <si>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</si>
  <si>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</si>
  <si>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</si>
  <si>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</si>
  <si>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</si>
  <si>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</si>
  <si>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</si>
  <si>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</si>
  <si>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</si>
  <si>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</si>
  <si>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</si>
  <si>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</si>
  <si>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</si>
  <si>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</si>
  <si>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</si>
  <si>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</si>
  <si>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</si>
  <si>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</si>
  <si>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</si>
  <si>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</si>
  <si>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</si>
  <si>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</si>
  <si>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</si>
  <si>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</si>
  <si>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</si>
  <si>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</si>
  <si>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</si>
  <si>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</si>
  <si>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</si>
  <si>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</si>
  <si>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</si>
  <si>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</si>
  <si>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</si>
  <si>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</si>
  <si>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</si>
  <si>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</si>
  <si>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</si>
  <si>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</si>
  <si>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</si>
  <si>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</si>
  <si>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</si>
  <si>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</si>
  <si>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</si>
  <si>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</si>
  <si>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</si>
  <si>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</si>
  <si>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</si>
  <si>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</si>
  <si>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</si>
  <si>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</si>
  <si>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</si>
  <si>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</si>
  <si>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</si>
  <si>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</si>
  <si>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</si>
  <si>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</si>
  <si>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</si>
  <si>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</si>
  <si>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</si>
  <si>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</si>
  <si>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</si>
  <si>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</si>
  <si>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</si>
  <si>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</si>
  <si>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</si>
  <si>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</si>
  <si>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</si>
  <si>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</si>
  <si>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</si>
  <si>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</si>
  <si>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</si>
  <si>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</si>
  <si>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</si>
  <si>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</si>
  <si>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</si>
  <si>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</si>
  <si>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</si>
  <si>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</si>
  <si>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</si>
  <si>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</si>
  <si>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</si>
  <si>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</si>
  <si>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</si>
  <si>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</si>
  <si>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</si>
  <si>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</si>
  <si>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</si>
  <si>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</si>
  <si>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</si>
  <si>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</si>
  <si>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</si>
  <si>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</si>
  <si>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</si>
  <si>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</si>
  <si>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</si>
  <si>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</si>
  <si>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</si>
  <si>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</si>
  <si>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</si>
  <si>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</si>
  <si>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</si>
  <si>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</si>
  <si>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</si>
  <si>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</si>
  <si>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</si>
  <si>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</si>
  <si>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</si>
  <si>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</si>
  <si>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</si>
  <si>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</si>
  <si>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</si>
  <si>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</si>
  <si>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</si>
  <si>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</si>
  <si>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</si>
  <si>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</si>
  <si>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</si>
  <si>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</si>
  <si>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</si>
  <si>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</si>
  <si>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</si>
  <si>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</si>
  <si>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</si>
  <si>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</si>
  <si>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</si>
  <si>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</si>
  <si>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</si>
  <si>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</si>
  <si>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</si>
  <si>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</si>
  <si>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</si>
  <si>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</si>
  <si>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</si>
  <si>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</si>
  <si>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</si>
  <si>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</si>
  <si>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</si>
  <si>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</si>
  <si>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</si>
  <si>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</si>
  <si>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</si>
  <si>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</si>
  <si>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</si>
  <si>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</si>
  <si>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</si>
  <si>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</si>
  <si>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</si>
  <si>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</si>
  <si>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</si>
  <si>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</si>
  <si>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</si>
  <si>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</si>
  <si>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</si>
  <si>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</si>
  <si>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</si>
  <si>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</si>
  <si>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</si>
  <si>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</si>
  <si>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</si>
  <si>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</si>
  <si>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</si>
  <si>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</si>
  <si>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</si>
  <si>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</si>
  <si>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</si>
  <si>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</si>
  <si>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</si>
  <si>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</si>
  <si>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</si>
  <si>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</si>
  <si>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</si>
  <si>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</si>
  <si>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</si>
  <si>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</si>
  <si>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</si>
  <si>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</si>
  <si>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</si>
  <si>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</si>
  <si>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</si>
  <si>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</si>
  <si>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</si>
  <si>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</si>
  <si>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</si>
  <si>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</si>
  <si>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</si>
  <si>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</si>
  <si>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</si>
  <si>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</si>
  <si>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</si>
  <si>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</si>
  <si>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</si>
  <si>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</si>
  <si>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</si>
  <si>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</si>
  <si>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</si>
  <si>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</si>
  <si>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</si>
  <si>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</si>
  <si>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</si>
  <si>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</si>
  <si>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</si>
  <si>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</si>
  <si>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</si>
  <si>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</si>
  <si>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</si>
  <si>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</si>
  <si>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</si>
  <si>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</si>
  <si>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</si>
  <si>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</si>
  <si>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</si>
  <si>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</si>
  <si>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</si>
  <si>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</si>
  <si>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</si>
  <si>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</si>
  <si>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</si>
  <si>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</si>
  <si>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</si>
  <si>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</si>
  <si>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</si>
  <si>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</si>
  <si>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</si>
  <si>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</si>
  <si>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</si>
  <si>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</si>
  <si>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</si>
  <si>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</si>
  <si>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</si>
  <si>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</si>
  <si>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</si>
  <si>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</si>
  <si>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</si>
  <si>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</si>
  <si>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</si>
  <si>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</si>
  <si>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</si>
  <si>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</si>
  <si>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</si>
  <si>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</si>
  <si>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</si>
  <si>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</si>
  <si>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</si>
  <si>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</si>
  <si>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</si>
  <si>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</si>
  <si>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</si>
  <si>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</si>
  <si>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</si>
  <si>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</si>
  <si>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</si>
  <si>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</si>
  <si>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</si>
  <si>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</si>
  <si>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</si>
  <si>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</si>
  <si>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</si>
  <si>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</si>
  <si>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</si>
  <si>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</si>
  <si>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</si>
  <si>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</si>
  <si>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</si>
  <si>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</si>
  <si>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</si>
  <si>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</si>
  <si>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</si>
  <si>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</si>
  <si>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</si>
  <si>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</si>
  <si>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</si>
  <si>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</si>
  <si>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</si>
  <si>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</si>
  <si>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</si>
  <si>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</si>
  <si>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</si>
  <si>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</si>
  <si>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</si>
  <si>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</si>
  <si>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</si>
  <si>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</si>
  <si>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</si>
  <si>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</si>
  <si>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</si>
  <si>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</si>
  <si>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</si>
  <si>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</si>
  <si>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</si>
  <si>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</si>
  <si>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</si>
  <si>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</si>
  <si>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</si>
  <si>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</si>
  <si>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</si>
  <si>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</si>
  <si>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</si>
  <si>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</si>
  <si>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</si>
  <si>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</si>
  <si>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</si>
  <si>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</si>
  <si>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</si>
  <si>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</si>
  <si>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</si>
  <si>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</si>
  <si>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</si>
  <si>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</si>
  <si>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</si>
  <si>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</si>
  <si>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</si>
  <si>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</si>
  <si>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</si>
  <si>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</si>
  <si>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</si>
  <si>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</si>
  <si>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</si>
  <si>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</si>
  <si>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</si>
  <si>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</si>
  <si>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</si>
  <si>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</si>
  <si>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</si>
  <si>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</si>
  <si>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</si>
  <si>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</si>
  <si>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</si>
  <si>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</si>
  <si>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</si>
  <si>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</si>
  <si>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</si>
  <si>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</si>
  <si>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</si>
  <si>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</si>
  <si>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</si>
  <si>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</si>
  <si>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</si>
  <si>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</si>
  <si>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</si>
  <si>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</si>
  <si>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</si>
  <si>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</si>
  <si>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</si>
  <si>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</si>
  <si>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</si>
  <si>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</si>
  <si>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</si>
  <si>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</si>
  <si>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</si>
  <si>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</si>
  <si>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</si>
  <si>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</si>
  <si>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</si>
  <si>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</si>
  <si>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</si>
  <si>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</si>
  <si>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</si>
  <si>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</si>
  <si>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</si>
  <si>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</si>
  <si>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</si>
  <si>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</si>
  <si>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</si>
  <si>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</si>
  <si>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</si>
  <si>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</si>
  <si>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</si>
  <si>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</si>
  <si>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</si>
  <si>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</si>
  <si>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</si>
  <si>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</si>
  <si>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</si>
  <si>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</si>
  <si>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</si>
  <si>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</si>
  <si>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</si>
  <si>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</si>
  <si>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</si>
  <si>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</si>
  <si>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</si>
  <si>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</si>
  <si>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</si>
  <si>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</si>
  <si>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</si>
  <si>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</si>
  <si>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</si>
  <si>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</si>
  <si>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</si>
  <si>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</si>
  <si>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</si>
  <si>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</si>
  <si>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</si>
  <si>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</si>
  <si>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</si>
  <si>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</si>
  <si>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</si>
  <si>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</si>
  <si>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</si>
  <si>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</si>
  <si>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</si>
  <si>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</si>
  <si>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</si>
  <si>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</si>
  <si>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</si>
  <si>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</si>
  <si>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</si>
  <si>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</si>
  <si>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</si>
  <si>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</si>
  <si>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</si>
  <si>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</si>
  <si>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</si>
  <si>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</si>
  <si>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</si>
  <si>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</si>
  <si>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</si>
  <si>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</si>
  <si>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</si>
  <si>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</si>
  <si>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</si>
  <si>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</si>
  <si>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</si>
  <si>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</si>
  <si>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</si>
  <si>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</si>
  <si>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</si>
  <si>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</si>
  <si>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</si>
  <si>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</si>
  <si>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</si>
  <si>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</si>
  <si>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</si>
  <si>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</si>
  <si>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</si>
  <si>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</si>
  <si>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</si>
  <si>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</si>
  <si>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</si>
  <si>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</si>
  <si>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</si>
  <si>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</si>
  <si>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</si>
  <si>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</si>
  <si>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</si>
  <si>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</si>
  <si>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</si>
  <si>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</si>
  <si>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</si>
  <si>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</si>
  <si>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</si>
  <si>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</si>
  <si>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</si>
  <si>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</si>
  <si>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</si>
  <si>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</si>
  <si>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</si>
  <si>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</si>
  <si>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</si>
  <si>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</si>
  <si>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</si>
  <si>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</si>
  <si>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</si>
  <si>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</si>
  <si>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</si>
  <si>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</si>
  <si>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</si>
  <si>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</si>
  <si>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</si>
  <si>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</si>
  <si>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</si>
  <si>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</si>
  <si>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</si>
  <si>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</si>
  <si>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</si>
  <si>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</si>
  <si>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</si>
  <si>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</si>
  <si>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</si>
  <si>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</si>
  <si>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</si>
  <si>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</si>
  <si>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</si>
  <si>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</si>
  <si>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</si>
  <si>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</si>
  <si>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</si>
  <si>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</si>
  <si>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</si>
  <si>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</si>
  <si>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</si>
  <si>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</si>
  <si>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</si>
  <si>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</si>
  <si>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</si>
  <si>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</si>
  <si>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</si>
  <si>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</si>
  <si>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</si>
  <si>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</si>
  <si>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</si>
  <si>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</si>
  <si>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</si>
  <si>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</si>
  <si>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</si>
  <si>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</si>
  <si>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</si>
  <si>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</si>
  <si>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</si>
  <si>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</si>
  <si>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</si>
  <si>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</si>
  <si>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</si>
  <si>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</si>
  <si>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</si>
  <si>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</si>
  <si>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</si>
  <si>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</si>
  <si>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</si>
  <si>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</si>
  <si>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</si>
  <si>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</si>
  <si>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</si>
  <si>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</si>
  <si>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</si>
  <si>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</si>
  <si>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</si>
  <si>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</si>
  <si>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</si>
  <si>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</si>
  <si>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</si>
  <si>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</si>
  <si>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</si>
  <si>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</si>
  <si>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</si>
  <si>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</si>
  <si>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</si>
  <si>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</si>
  <si>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</si>
  <si>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</si>
  <si>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</si>
  <si>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</si>
  <si>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</si>
  <si>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</si>
  <si>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</si>
  <si>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</si>
  <si>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</si>
  <si>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</si>
  <si>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</si>
  <si>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</si>
  <si>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</si>
  <si>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</si>
  <si>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</si>
  <si>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</si>
  <si>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</si>
  <si>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</si>
  <si>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</si>
  <si>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</si>
  <si>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</si>
  <si>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</si>
  <si>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</si>
  <si>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</si>
  <si>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</si>
  <si>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</si>
  <si>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</si>
  <si>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</si>
  <si>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</si>
  <si>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</si>
  <si>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</si>
  <si>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</si>
  <si>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</si>
  <si>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</si>
  <si>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</si>
  <si>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</si>
  <si>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</si>
  <si>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</si>
  <si>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</si>
  <si>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</si>
  <si>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</si>
  <si>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</si>
  <si>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</si>
  <si>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</si>
  <si>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</si>
  <si>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</si>
  <si>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</si>
  <si>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</si>
  <si>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</si>
  <si>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</si>
  <si>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</si>
  <si>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</si>
  <si>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</si>
  <si>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</si>
  <si>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</si>
  <si>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</si>
  <si>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</si>
  <si>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</si>
  <si>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</si>
  <si>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</si>
  <si>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</si>
  <si>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</si>
  <si>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</si>
  <si>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</si>
  <si>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</si>
  <si>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</si>
  <si>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</si>
  <si>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</si>
  <si>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</si>
  <si>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</si>
  <si>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</si>
  <si>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</si>
  <si>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</si>
  <si>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</si>
  <si>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</si>
  <si>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</si>
  <si>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</si>
  <si>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</si>
  <si>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</si>
  <si>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</si>
  <si>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</si>
  <si>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</si>
  <si>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</si>
  <si>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</si>
  <si>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</si>
  <si>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</si>
  <si>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</si>
  <si>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</si>
  <si>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</si>
  <si>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</si>
  <si>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</si>
  <si>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</si>
  <si>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</si>
  <si>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</si>
  <si>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</si>
  <si>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</si>
  <si>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</si>
  <si>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</si>
  <si>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</si>
  <si>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</si>
  <si>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</si>
  <si>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</si>
  <si>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</si>
  <si>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</si>
  <si>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</si>
  <si>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</si>
  <si>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</si>
  <si>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</si>
  <si>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</si>
  <si>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</si>
  <si>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</si>
  <si>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</si>
  <si>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</si>
  <si>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</si>
  <si>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</si>
  <si>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</si>
  <si>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</si>
  <si>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</si>
  <si>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</si>
  <si>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</si>
  <si>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</si>
  <si>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</si>
  <si>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</si>
  <si>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</si>
  <si>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</si>
  <si>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</si>
  <si>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</si>
  <si>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</si>
  <si>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</si>
  <si>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</si>
  <si>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</si>
  <si>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</si>
  <si>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</si>
  <si>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</si>
  <si>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</si>
  <si>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</si>
  <si>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</si>
  <si>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</si>
  <si>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</si>
  <si>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</si>
  <si>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</si>
  <si>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</si>
  <si>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</si>
  <si>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</si>
  <si>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</si>
  <si>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</si>
  <si>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</si>
  <si>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</si>
  <si>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</si>
  <si>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</si>
  <si>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</si>
  <si>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</si>
  <si>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</si>
  <si>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</si>
  <si>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</si>
  <si>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</si>
  <si>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</si>
  <si>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</si>
  <si>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</si>
  <si>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</si>
  <si>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</si>
  <si>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</si>
  <si>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</si>
  <si>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</si>
  <si>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</si>
  <si>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</si>
  <si>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</si>
  <si>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</si>
  <si>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</si>
  <si>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</si>
  <si>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</si>
  <si>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</si>
  <si>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</si>
  <si>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</si>
  <si>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</si>
  <si>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</si>
  <si>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</si>
  <si>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</si>
  <si>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</si>
  <si>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</si>
  <si>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</si>
  <si>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</si>
  <si>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</si>
  <si>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</si>
  <si>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</si>
  <si>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</si>
  <si>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</si>
  <si>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</si>
  <si>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</si>
  <si>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</si>
  <si>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</si>
  <si>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</si>
  <si>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</si>
  <si>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</si>
  <si>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</si>
  <si>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</si>
  <si>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</si>
  <si>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</si>
  <si>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</si>
  <si>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</si>
  <si>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</si>
  <si>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</si>
  <si>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</si>
  <si>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</si>
  <si>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</si>
  <si>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</si>
  <si>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</si>
  <si>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</si>
  <si>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</si>
  <si>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</si>
  <si>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</si>
  <si>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</si>
  <si>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</si>
  <si>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</si>
  <si>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</si>
  <si>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</si>
  <si>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</si>
  <si>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</si>
  <si>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</si>
  <si>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</si>
  <si>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</si>
  <si>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</si>
  <si>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</si>
  <si>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</si>
  <si>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</si>
  <si>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</si>
  <si>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</si>
  <si>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</si>
  <si>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</si>
  <si>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</si>
  <si>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</si>
  <si>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</si>
  <si>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</si>
  <si>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</si>
  <si>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</si>
  <si>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</si>
  <si>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</si>
  <si>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</si>
  <si>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</si>
  <si>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</si>
  <si>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</si>
  <si>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</si>
  <si>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</si>
  <si>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</si>
  <si>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</si>
  <si>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</si>
  <si>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</si>
  <si>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</si>
  <si>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</si>
  <si>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</si>
  <si>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</si>
  <si>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</si>
  <si>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</si>
  <si>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</si>
  <si>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</si>
  <si>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</si>
  <si>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</si>
  <si>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</si>
  <si>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</si>
  <si>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</si>
  <si>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</si>
  <si>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</si>
  <si>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</si>
  <si>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</si>
  <si>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</si>
  <si>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</si>
  <si>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</si>
  <si>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</si>
  <si>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</si>
  <si>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</si>
  <si>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</si>
  <si>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</si>
  <si>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</si>
  <si>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</si>
  <si>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</si>
  <si>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</si>
  <si>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</si>
  <si>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</si>
  <si>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</si>
  <si>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</si>
  <si>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</si>
  <si>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</si>
  <si>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</si>
  <si>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</si>
  <si>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</si>
  <si>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</si>
  <si>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</si>
  <si>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</si>
  <si>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</si>
  <si>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</si>
  <si>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</si>
  <si>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</si>
  <si>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</si>
  <si>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</si>
  <si>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</si>
  <si>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</si>
  <si>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</si>
  <si>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</si>
  <si>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</si>
  <si>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</si>
  <si>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</si>
  <si>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</si>
  <si>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</si>
  <si>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</si>
  <si>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</si>
  <si>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</si>
  <si>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</si>
  <si>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</si>
  <si>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</si>
  <si>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</si>
  <si>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</si>
  <si>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</si>
  <si>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</si>
  <si>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</si>
  <si>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</si>
  <si>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</si>
  <si>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</si>
  <si>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</si>
  <si>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</si>
  <si>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</si>
  <si>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</si>
  <si>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</si>
  <si>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</si>
  <si>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</si>
  <si>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</si>
  <si>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</si>
  <si>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</si>
  <si>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</si>
  <si>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</si>
  <si>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</si>
  <si>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</si>
  <si>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</si>
  <si>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</si>
  <si>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</si>
  <si>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</si>
  <si>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</si>
  <si>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</si>
  <si>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</si>
  <si>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</si>
  <si>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</si>
  <si>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</si>
  <si>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</si>
  <si>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</si>
  <si>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</si>
  <si>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</si>
  <si>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</si>
  <si>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</si>
  <si>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</si>
  <si>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</si>
  <si>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</si>
  <si>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</si>
  <si>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</si>
  <si>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</si>
  <si>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</si>
  <si>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</si>
  <si>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</si>
  <si>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</si>
  <si>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</si>
  <si>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</si>
  <si>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</si>
  <si>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</si>
  <si>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</si>
  <si>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</si>
  <si>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</si>
  <si>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</si>
  <si>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</si>
  <si>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</si>
  <si>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</si>
  <si>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</si>
  <si>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</si>
  <si>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</si>
  <si>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</si>
  <si>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</si>
  <si>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</si>
  <si>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</si>
  <si>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</si>
  <si>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</si>
  <si>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</si>
  <si>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</si>
  <si>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</si>
  <si>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</si>
  <si>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</si>
  <si>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</si>
  <si>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</si>
  <si>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</si>
  <si>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</si>
  <si>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</si>
  <si>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</si>
  <si>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</si>
  <si>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</si>
  <si>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</si>
  <si>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</si>
  <si>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</si>
  <si>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</si>
  <si>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</si>
  <si>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</si>
  <si>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</si>
  <si>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</si>
  <si>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</si>
  <si>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</si>
  <si>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</si>
  <si>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</si>
  <si>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</si>
  <si>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</si>
  <si>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</si>
  <si>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</si>
  <si>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</si>
  <si>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</si>
  <si>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</si>
  <si>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</si>
  <si>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</si>
  <si>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</si>
  <si>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</si>
  <si>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</si>
  <si>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</si>
  <si>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</si>
  <si>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</si>
  <si>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</si>
  <si>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</si>
  <si>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</si>
  <si>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</si>
  <si>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</si>
  <si>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</si>
  <si>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</si>
  <si>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</si>
  <si>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</si>
  <si>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</si>
  <si>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</si>
  <si>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</si>
  <si>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</si>
  <si>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</si>
  <si>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</si>
  <si>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</si>
  <si>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</si>
  <si>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</si>
  <si>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</si>
  <si>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</si>
  <si>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</si>
  <si>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</si>
  <si>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</si>
  <si>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</si>
  <si>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</si>
  <si>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</si>
  <si>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</si>
  <si>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</si>
  <si>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</si>
  <si>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</si>
  <si>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</si>
  <si>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</si>
  <si>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</si>
  <si>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</si>
  <si>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</si>
  <si>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</si>
  <si>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</si>
  <si>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</si>
  <si>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</si>
  <si>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</si>
  <si>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</si>
  <si>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</si>
  <si>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</si>
  <si>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</si>
  <si>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</si>
  <si>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</si>
  <si>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</si>
  <si>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</si>
  <si>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</si>
  <si>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</si>
  <si>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</si>
  <si>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</si>
  <si>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</si>
  <si>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</si>
  <si>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</si>
  <si>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</si>
  <si>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</si>
  <si>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</si>
  <si>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</si>
  <si>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</si>
  <si>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</si>
  <si>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</si>
  <si>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</si>
  <si>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</si>
  <si>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</si>
  <si>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</si>
  <si>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</si>
  <si>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</si>
  <si>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</si>
  <si>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</si>
  <si>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</si>
  <si>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</si>
  <si>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</si>
  <si>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</si>
  <si>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</si>
  <si>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</si>
  <si>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</si>
  <si>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</si>
  <si>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</si>
  <si>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</si>
  <si>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</si>
  <si>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</si>
  <si>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</si>
  <si>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</si>
  <si>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</si>
  <si>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</si>
  <si>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</si>
  <si>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</si>
  <si>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</si>
  <si>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</si>
  <si>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</si>
  <si>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</si>
  <si>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</si>
  <si>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</si>
  <si>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</si>
  <si>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</si>
  <si>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</si>
  <si>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</si>
  <si>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</si>
  <si>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</si>
  <si>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</si>
  <si>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</si>
  <si>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</si>
  <si>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</si>
  <si>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</si>
  <si>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</si>
  <si>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</si>
  <si>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</si>
  <si>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</si>
  <si>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</si>
  <si>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</si>
  <si>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</si>
  <si>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</si>
  <si>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</si>
  <si>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</si>
  <si>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</si>
  <si>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</si>
  <si>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</si>
  <si>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</si>
  <si>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</si>
  <si>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</si>
  <si>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</si>
  <si>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</si>
  <si>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</si>
  <si>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</si>
  <si>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</si>
  <si>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</si>
  <si>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</si>
  <si>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</si>
  <si>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</si>
  <si>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</si>
  <si>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</si>
  <si>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</si>
  <si>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</si>
  <si>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</si>
  <si>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</si>
  <si>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</si>
  <si>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</si>
  <si>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</si>
  <si>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</si>
  <si>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</si>
  <si>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</si>
  <si>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</si>
  <si>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</si>
  <si>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</si>
  <si>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</si>
  <si>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</si>
  <si>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</si>
  <si>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</si>
  <si>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</si>
  <si>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</si>
  <si>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</si>
  <si>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</si>
  <si>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</si>
  <si>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</si>
  <si>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</si>
  <si>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</si>
  <si>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</si>
  <si>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</si>
  <si>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</si>
  <si>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</si>
  <si>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</si>
  <si>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</si>
  <si>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</si>
  <si>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</si>
  <si>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</si>
  <si>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</si>
  <si>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</si>
  <si>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</si>
  <si>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</si>
  <si>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</si>
  <si>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</si>
  <si>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</si>
  <si>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</si>
  <si>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</si>
  <si>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</si>
  <si>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</si>
  <si>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</si>
  <si>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</si>
  <si>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</si>
  <si>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</si>
  <si>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</si>
  <si>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</si>
  <si>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</si>
  <si>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</si>
  <si>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</si>
  <si>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</si>
  <si>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</si>
  <si>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</si>
  <si>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</si>
  <si>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</si>
  <si>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</si>
  <si>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</si>
  <si>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</si>
  <si>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</si>
  <si>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</si>
  <si>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</si>
  <si>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</si>
  <si>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</si>
  <si>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</si>
  <si>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</si>
  <si>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</si>
  <si>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</si>
  <si>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</si>
  <si>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</si>
  <si>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</si>
  <si>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</si>
  <si>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</si>
  <si>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</si>
  <si>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</si>
  <si>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</si>
  <si>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</si>
  <si>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</si>
  <si>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</si>
  <si>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</si>
  <si>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</si>
  <si>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</si>
  <si>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</si>
  <si>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</si>
  <si>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</si>
  <si>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</si>
  <si>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</si>
  <si>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</si>
  <si>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</si>
  <si>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</si>
  <si>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</si>
  <si>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</si>
  <si>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</si>
  <si>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</si>
  <si>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</si>
  <si>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</si>
  <si>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</si>
  <si>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</si>
  <si>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</si>
  <si>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</si>
  <si>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</si>
  <si>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</si>
  <si>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</si>
  <si>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</si>
  <si>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</si>
  <si>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</si>
  <si>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</si>
  <si>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</si>
  <si>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</si>
  <si>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</si>
  <si>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</si>
  <si>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</si>
  <si>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</si>
  <si>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</si>
  <si>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</si>
  <si>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</si>
  <si>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</si>
  <si>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</si>
  <si>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</si>
  <si>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</si>
  <si>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</si>
  <si>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</si>
  <si>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</si>
  <si>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</si>
  <si>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</si>
  <si>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</si>
  <si>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</si>
  <si>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</si>
  <si>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</si>
  <si>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</si>
  <si>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</si>
  <si>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</si>
  <si>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</si>
  <si>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</si>
  <si>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</si>
  <si>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</si>
  <si>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</si>
  <si>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</si>
  <si>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</si>
  <si>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</si>
  <si>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</si>
  <si>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</si>
  <si>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</si>
  <si>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</si>
  <si>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</si>
  <si>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</si>
  <si>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</si>
  <si>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</si>
  <si>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</si>
  <si>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</si>
  <si>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</si>
  <si>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</si>
  <si>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</si>
  <si>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</si>
  <si>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</si>
  <si>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</si>
  <si>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</si>
  <si>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</si>
  <si>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</si>
  <si>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</si>
  <si>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</si>
  <si>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</si>
  <si>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</si>
  <si>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</si>
  <si>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</si>
  <si>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</si>
  <si>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</si>
  <si>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</si>
  <si>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</si>
  <si>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</si>
  <si>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</si>
  <si>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</si>
  <si>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</si>
  <si>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</si>
  <si>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</si>
  <si>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</si>
  <si>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</si>
  <si>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</si>
  <si>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</si>
  <si>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</si>
  <si>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</si>
  <si>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</si>
  <si>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</si>
  <si>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</si>
  <si>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</si>
  <si>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</si>
  <si>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</si>
  <si>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</si>
  <si>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</si>
  <si>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</si>
  <si>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</si>
  <si>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</si>
  <si>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</si>
  <si>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</si>
  <si>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</si>
  <si>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</si>
  <si>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</si>
  <si>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</si>
  <si>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</si>
  <si>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</si>
  <si>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</si>
  <si>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</si>
  <si>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</si>
  <si>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</si>
  <si>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</si>
  <si>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</si>
  <si>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</si>
  <si>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</si>
  <si>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</si>
  <si>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</si>
  <si>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</si>
  <si>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</si>
  <si>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</si>
  <si>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</si>
  <si>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</si>
  <si>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</si>
  <si>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</si>
  <si>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</si>
  <si>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</si>
  <si>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</si>
  <si>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</si>
  <si>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</si>
  <si>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</si>
  <si>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</si>
  <si>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</si>
  <si>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</si>
  <si>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</si>
  <si>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</si>
  <si>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</si>
  <si>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</si>
  <si>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</si>
  <si>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</si>
  <si>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</si>
  <si>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</si>
  <si>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</si>
  <si>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</si>
  <si>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</si>
  <si>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</si>
  <si>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</si>
  <si>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</si>
  <si>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</si>
  <si>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</si>
  <si>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</si>
  <si>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</si>
  <si>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</si>
  <si>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</si>
  <si>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</si>
  <si>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</si>
  <si>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</si>
  <si>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</si>
  <si>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</si>
  <si>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</si>
  <si>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</si>
  <si>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</si>
  <si>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</si>
  <si>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</si>
  <si>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</si>
  <si>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</si>
  <si>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</si>
  <si>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</si>
  <si>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</si>
  <si>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</si>
  <si>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</si>
  <si>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</si>
  <si>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</si>
  <si>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</si>
  <si>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</si>
  <si>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</si>
  <si>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</si>
  <si>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</si>
  <si>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</si>
  <si>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</si>
  <si>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</si>
  <si>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</si>
  <si>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</si>
  <si>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</si>
  <si>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</si>
  <si>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</si>
  <si>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</si>
  <si>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</si>
  <si>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</si>
  <si>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</si>
  <si>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</si>
  <si>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</si>
  <si>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</si>
  <si>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</si>
  <si>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</si>
  <si>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</si>
  <si>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</si>
  <si>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</si>
  <si>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</si>
  <si>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</si>
  <si>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</si>
  <si>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</si>
  <si>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</si>
  <si>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</si>
  <si>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</si>
  <si>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</si>
  <si>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</si>
  <si>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</si>
  <si>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</si>
  <si>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</si>
  <si>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</si>
  <si>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</si>
  <si>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</si>
  <si>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</si>
  <si>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</si>
  <si>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</si>
  <si>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</si>
  <si>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</si>
  <si>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</si>
  <si>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</si>
  <si>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</si>
  <si>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</si>
  <si>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</si>
  <si>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</si>
  <si>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</si>
  <si>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</si>
  <si>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</si>
  <si>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</si>
  <si>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</si>
  <si>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</si>
  <si>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</si>
  <si>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</si>
  <si>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</si>
  <si>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</si>
  <si>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</si>
  <si>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</si>
  <si>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</si>
  <si>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</si>
  <si>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</si>
  <si>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</si>
  <si>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</si>
  <si>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</si>
  <si>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</si>
  <si>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</si>
  <si>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</si>
  <si>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</si>
  <si>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</si>
  <si>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</si>
  <si>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</si>
  <si>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</si>
  <si>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</si>
  <si>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</si>
  <si>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</si>
  <si>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</si>
  <si>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</si>
  <si>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</si>
  <si>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</si>
  <si>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</si>
  <si>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</si>
  <si>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</si>
  <si>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</si>
  <si>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</si>
  <si>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</si>
  <si>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</si>
  <si>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</si>
  <si>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</si>
  <si>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</si>
  <si>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</si>
  <si>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</si>
  <si>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</si>
  <si>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</si>
  <si>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</si>
  <si>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</si>
  <si>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</si>
  <si>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</si>
  <si>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</si>
  <si>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</si>
  <si>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</si>
  <si>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</si>
  <si>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</si>
  <si>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</si>
  <si>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</si>
  <si>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</si>
  <si>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</si>
  <si>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</si>
  <si>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</si>
  <si>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</si>
  <si>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</si>
  <si>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</si>
  <si>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</si>
  <si>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</si>
  <si>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</si>
  <si>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</si>
  <si>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</si>
  <si>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</si>
  <si>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</si>
  <si>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</si>
  <si>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</si>
  <si>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</si>
  <si>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</si>
  <si>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</si>
  <si>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</si>
  <si>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</si>
  <si>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</si>
  <si>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</si>
  <si>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</si>
  <si>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</si>
  <si>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</si>
  <si>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</si>
  <si>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</si>
  <si>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</si>
  <si>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</si>
  <si>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</si>
  <si>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</si>
  <si>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</si>
  <si>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</si>
  <si>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</si>
  <si>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</si>
  <si>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</si>
  <si>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</si>
  <si>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</si>
  <si>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</si>
  <si>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</si>
  <si>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</si>
  <si>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</si>
  <si>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</si>
  <si>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</si>
  <si>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</si>
  <si>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</si>
  <si>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</si>
  <si>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</si>
  <si>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</si>
  <si>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</si>
  <si>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</si>
  <si>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</si>
  <si>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</si>
  <si>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</si>
  <si>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</si>
  <si>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</si>
  <si>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</si>
  <si>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</si>
  <si>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</si>
  <si>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</si>
  <si>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</si>
  <si>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</si>
  <si>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</si>
  <si>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</si>
  <si>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</si>
  <si>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</si>
  <si>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</si>
  <si>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</si>
  <si>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</si>
  <si>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</si>
  <si>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</si>
  <si>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</si>
  <si>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</si>
  <si>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</si>
  <si>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</si>
  <si>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</si>
  <si>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</si>
  <si>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</si>
  <si>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</si>
  <si>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</si>
  <si>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</si>
  <si>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</si>
  <si>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</si>
  <si>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</si>
  <si>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</si>
  <si>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</si>
  <si>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</si>
  <si>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</si>
  <si>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</si>
  <si>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</si>
  <si>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</si>
  <si>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</si>
  <si>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</si>
  <si>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</si>
  <si>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</si>
  <si>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</si>
  <si>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</si>
  <si>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</si>
  <si>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</si>
  <si>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</si>
  <si>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</si>
  <si>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</si>
  <si>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</si>
  <si>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</si>
  <si>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</si>
  <si>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</si>
  <si>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</si>
  <si>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</si>
  <si>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</si>
  <si>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</si>
  <si>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</si>
  <si>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</si>
  <si>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</si>
  <si>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</si>
  <si>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</si>
  <si>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</si>
  <si>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</si>
  <si>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</si>
  <si>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</si>
  <si>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</si>
  <si>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</si>
  <si>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</si>
  <si>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</si>
  <si>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</si>
  <si>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</si>
  <si>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</si>
  <si>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</si>
  <si>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</si>
  <si>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</si>
  <si>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</si>
  <si>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</si>
  <si>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</si>
  <si>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</si>
  <si>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</si>
  <si>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</si>
  <si>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</si>
  <si>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</si>
  <si>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</si>
  <si>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</si>
  <si>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</si>
  <si>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</si>
  <si>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</si>
  <si>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</si>
  <si>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</si>
  <si>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</si>
  <si>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</si>
  <si>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</si>
  <si>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</si>
  <si>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</si>
  <si>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</si>
  <si>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</si>
  <si>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</si>
  <si>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</si>
  <si>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</si>
  <si>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</si>
  <si>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</si>
  <si>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</si>
  <si>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</si>
  <si>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</si>
  <si>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</si>
  <si>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</si>
  <si>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</si>
  <si>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</si>
  <si>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</si>
  <si>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</si>
  <si>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</si>
  <si>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</si>
  <si>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</si>
  <si>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</si>
  <si>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</si>
  <si>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</si>
  <si>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</si>
  <si>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</si>
  <si>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</si>
  <si>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</si>
  <si>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</si>
  <si>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</si>
  <si>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</si>
  <si>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</si>
  <si>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</si>
  <si>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</si>
  <si>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</si>
  <si>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</si>
  <si>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</si>
  <si>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</si>
  <si>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</si>
  <si>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</si>
  <si>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</si>
  <si>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</si>
  <si>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</si>
  <si>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</si>
  <si>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</si>
  <si>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</si>
  <si>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</si>
  <si>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</si>
  <si>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</si>
  <si>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</si>
  <si>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</si>
  <si>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</si>
  <si>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</si>
  <si>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</si>
  <si>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</si>
  <si>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</si>
  <si>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</si>
  <si>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</si>
  <si>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</si>
  <si>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</si>
  <si>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</si>
  <si>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</si>
  <si>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</si>
  <si>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</si>
  <si>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</si>
  <si>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</si>
  <si>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</si>
  <si>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</si>
  <si>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</si>
  <si>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</si>
  <si>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</si>
  <si>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</si>
  <si>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</si>
  <si>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</si>
  <si>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</si>
  <si>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</si>
  <si>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</si>
  <si>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</si>
  <si>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</si>
  <si>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</si>
  <si>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</si>
  <si>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</si>
  <si>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</si>
  <si>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</si>
  <si>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</si>
  <si>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</si>
  <si>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</si>
  <si>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</si>
  <si>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</si>
  <si>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</si>
  <si>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</si>
  <si>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</si>
  <si>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</si>
  <si>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</si>
  <si>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</si>
  <si>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</si>
  <si>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</si>
  <si>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</si>
  <si>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</si>
  <si>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</si>
  <si>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</si>
  <si>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</si>
  <si>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</si>
  <si>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</si>
  <si>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</si>
  <si>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</si>
  <si>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</si>
  <si>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</si>
  <si>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</si>
  <si>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</si>
  <si>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</si>
  <si>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</si>
  <si>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</si>
  <si>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</si>
  <si>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</si>
  <si>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</si>
  <si>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</si>
  <si>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</si>
  <si>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</si>
  <si>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</si>
  <si>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</si>
  <si>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</si>
  <si>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</si>
  <si>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</si>
  <si>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</si>
  <si>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</si>
  <si>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</si>
  <si>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</si>
  <si>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</si>
  <si>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</si>
  <si>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</si>
  <si>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</si>
  <si>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</si>
  <si>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</si>
  <si>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</si>
  <si>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</si>
  <si>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</si>
  <si>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</si>
  <si>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</si>
  <si>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</si>
  <si>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</si>
  <si>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</si>
  <si>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</si>
  <si>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</si>
  <si>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</si>
  <si>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</si>
  <si>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</si>
  <si>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</si>
  <si>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</si>
  <si>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</si>
  <si>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</si>
  <si>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</si>
  <si>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</si>
  <si>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</si>
  <si>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</si>
  <si>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</si>
  <si>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</si>
  <si>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</si>
  <si>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</si>
  <si>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</si>
  <si>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</si>
  <si>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</si>
  <si>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</si>
  <si>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</si>
  <si>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</si>
  <si>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</si>
  <si>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</si>
  <si>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</si>
  <si>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</si>
  <si>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</si>
  <si>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</si>
  <si>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</si>
  <si>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</si>
  <si>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</si>
  <si>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</si>
  <si>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</si>
  <si>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</si>
  <si>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</si>
  <si>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</si>
  <si>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</si>
  <si>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</si>
  <si>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</si>
  <si>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</si>
  <si>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</si>
  <si>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</si>
  <si>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</si>
  <si>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</si>
  <si>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</si>
  <si>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</si>
  <si>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</si>
  <si>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</si>
  <si>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</si>
  <si>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</si>
  <si>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</si>
  <si>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</si>
  <si>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</si>
  <si>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</si>
  <si>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</si>
  <si>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</si>
  <si>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</si>
  <si>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</si>
  <si>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</si>
  <si>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</si>
  <si>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</si>
  <si>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</si>
  <si>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</si>
  <si>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</si>
  <si>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</si>
  <si>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</si>
  <si>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</si>
  <si>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</si>
  <si>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</si>
  <si>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</si>
  <si>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</si>
  <si>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</si>
  <si>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</si>
  <si>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</si>
  <si>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</si>
  <si>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</si>
  <si>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</si>
  <si>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</si>
  <si>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</si>
  <si>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</si>
  <si>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</si>
  <si>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</si>
  <si>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</si>
  <si>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</si>
  <si>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</si>
  <si>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</si>
  <si>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</si>
  <si>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</si>
  <si>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</si>
  <si>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</si>
  <si>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</si>
  <si>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</si>
  <si>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</si>
  <si>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</si>
  <si>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</si>
  <si>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</si>
  <si>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</si>
  <si>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</si>
  <si>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</si>
  <si>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</si>
  <si>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</si>
  <si>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</si>
  <si>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</si>
  <si>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</si>
  <si>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</si>
  <si>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</si>
  <si>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</si>
  <si>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</si>
  <si>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</si>
  <si>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</si>
  <si>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</si>
  <si>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</si>
  <si>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</si>
  <si>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</si>
  <si>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</si>
  <si>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</si>
  <si>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</si>
  <si>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</si>
  <si>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</si>
  <si>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</si>
  <si>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</si>
  <si>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</si>
  <si>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</si>
  <si>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</si>
  <si>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</si>
  <si>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</si>
  <si>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</si>
  <si>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</si>
  <si>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</si>
  <si>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</si>
  <si>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</si>
  <si>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</si>
  <si>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</si>
  <si>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</si>
  <si>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</si>
  <si>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</si>
  <si>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</si>
  <si>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</si>
  <si>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</si>
  <si>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</si>
  <si>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</si>
  <si>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</si>
  <si>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</si>
  <si>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</si>
  <si>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</si>
  <si>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</si>
  <si>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</si>
  <si>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</si>
  <si>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</si>
  <si>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</si>
  <si>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</si>
  <si>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</si>
  <si>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</si>
  <si>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</si>
  <si>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</si>
  <si>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</si>
  <si>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</si>
  <si>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</si>
  <si>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</si>
  <si>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</si>
  <si>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</si>
  <si>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</si>
  <si>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</si>
  <si>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</si>
  <si>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</si>
  <si>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</si>
  <si>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</si>
  <si>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</si>
  <si>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</si>
  <si>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</si>
  <si>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</si>
  <si>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</si>
  <si>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</si>
  <si>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</si>
  <si>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</si>
  <si>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</si>
  <si>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</si>
  <si>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</si>
  <si>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</si>
  <si>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</si>
  <si>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</si>
  <si>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</si>
  <si>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</si>
  <si>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</si>
  <si>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</si>
  <si>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</si>
  <si>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</si>
  <si>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</si>
  <si>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</si>
  <si>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</si>
  <si>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</si>
  <si>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</si>
  <si>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</si>
  <si>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</si>
  <si>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</si>
  <si>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</si>
  <si>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</si>
  <si>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</si>
  <si>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</si>
  <si>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</si>
  <si>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</si>
  <si>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</si>
  <si>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</si>
  <si>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</si>
  <si>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</si>
  <si>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</si>
  <si>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</si>
  <si>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</si>
  <si>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</si>
  <si>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</si>
  <si>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</si>
  <si>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</si>
  <si>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</si>
  <si>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</si>
  <si>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</si>
  <si>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</si>
  <si>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</si>
  <si>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</si>
  <si>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</si>
  <si>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</si>
  <si>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</si>
  <si>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</si>
  <si>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</si>
  <si>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</si>
  <si>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</si>
  <si>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</si>
  <si>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</si>
  <si>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</si>
  <si>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</si>
  <si>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</si>
  <si>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</si>
  <si>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</si>
  <si>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</si>
  <si>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</si>
  <si>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</si>
  <si>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</si>
  <si>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</si>
  <si>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</si>
  <si>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</si>
  <si>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</si>
  <si>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</si>
  <si>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</si>
  <si>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</si>
  <si>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</si>
  <si>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</si>
  <si>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</si>
  <si>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</si>
  <si>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</si>
  <si>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</si>
  <si>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</si>
  <si>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</si>
  <si>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</si>
  <si>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</si>
  <si>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</si>
  <si>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</si>
  <si>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</si>
  <si>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</si>
  <si>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</si>
  <si>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</si>
  <si>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</si>
  <si>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</si>
  <si>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</si>
  <si>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</si>
  <si>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</si>
  <si>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</si>
  <si>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</si>
  <si>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</si>
  <si>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</si>
  <si>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</si>
  <si>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</si>
  <si>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</si>
  <si>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</si>
  <si>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</si>
  <si>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</si>
  <si>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</si>
  <si>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</si>
  <si>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</si>
  <si>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</si>
  <si>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</si>
  <si>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</si>
  <si>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</si>
  <si>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</si>
  <si>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</si>
  <si>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</si>
  <si>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</si>
  <si>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</si>
  <si>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</si>
  <si>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</si>
  <si>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</si>
  <si>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</si>
  <si>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</si>
  <si>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</si>
  <si>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</si>
  <si>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</si>
  <si>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</si>
  <si>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</si>
  <si>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</si>
  <si>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</si>
  <si>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</si>
  <si>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</si>
  <si>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</si>
  <si>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</si>
  <si>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</si>
  <si>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</si>
  <si>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</si>
  <si>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</si>
  <si>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</si>
  <si>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</si>
  <si>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</si>
  <si>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</si>
  <si>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</si>
  <si>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</si>
  <si>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</si>
  <si>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</si>
  <si>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</si>
  <si>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</si>
  <si>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</si>
  <si>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</si>
  <si>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</si>
  <si>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</si>
  <si>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</si>
  <si>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</si>
  <si>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</si>
  <si>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</si>
  <si>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</si>
  <si>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</si>
  <si>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</si>
  <si>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</si>
  <si>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</si>
  <si>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</si>
  <si>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</si>
  <si>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</si>
  <si>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</si>
  <si>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</si>
  <si>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</si>
  <si>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</si>
  <si>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</si>
  <si>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</si>
  <si>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</si>
  <si>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</si>
  <si>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</si>
  <si>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</si>
  <si>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</si>
  <si>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</si>
  <si>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</si>
  <si>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</si>
  <si>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</si>
  <si>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</si>
  <si>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</si>
  <si>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</si>
  <si>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</si>
  <si>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</si>
  <si>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</si>
  <si>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</si>
  <si>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</si>
  <si>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</si>
  <si>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</si>
  <si>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</si>
  <si>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</si>
  <si>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</si>
  <si>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</si>
  <si>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</si>
  <si>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</si>
  <si>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</si>
  <si>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</si>
  <si>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</si>
  <si>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</si>
  <si>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</si>
  <si>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</si>
  <si>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</si>
  <si>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</si>
  <si>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</si>
  <si>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</si>
  <si>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</si>
  <si>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</si>
  <si>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</si>
  <si>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</si>
  <si>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</si>
  <si>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</si>
  <si>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</si>
  <si>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</si>
  <si>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</si>
  <si>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</si>
  <si>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</si>
  <si>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</si>
  <si>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</si>
  <si>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</si>
  <si>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</si>
  <si>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</si>
  <si>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</si>
  <si>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</si>
  <si>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</si>
  <si>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</si>
  <si>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</si>
  <si>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</si>
  <si>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</si>
  <si>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</si>
  <si>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</si>
  <si>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</si>
  <si>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</si>
  <si>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</si>
  <si>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</si>
  <si>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</si>
  <si>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</si>
  <si>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</si>
  <si>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</si>
  <si>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</si>
  <si>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</si>
  <si>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</si>
  <si>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</si>
  <si>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</si>
  <si>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</si>
  <si>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</si>
  <si>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</si>
  <si>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</si>
  <si>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</si>
  <si>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</si>
  <si>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</si>
  <si>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</si>
  <si>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</si>
  <si>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</si>
  <si>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</si>
  <si>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</si>
  <si>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</si>
  <si>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</si>
  <si>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</si>
  <si>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</si>
  <si>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</si>
  <si>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</si>
  <si>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</si>
  <si>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</si>
  <si>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</si>
  <si>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</si>
  <si>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</si>
  <si>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</si>
  <si>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</si>
  <si>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</si>
  <si>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</si>
  <si>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</si>
  <si>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</si>
  <si>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</si>
  <si>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</si>
  <si>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</si>
  <si>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</si>
  <si>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</si>
  <si>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</si>
  <si>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</si>
  <si>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</si>
  <si>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</si>
  <si>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</si>
  <si>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</si>
  <si>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</si>
  <si>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</si>
  <si>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</si>
  <si>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</si>
  <si>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</si>
  <si>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</si>
  <si>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</si>
  <si>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</si>
  <si>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</si>
  <si>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</si>
  <si>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</si>
  <si>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</si>
  <si>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</si>
  <si>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</si>
  <si>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</si>
  <si>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</si>
  <si>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</si>
  <si>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</si>
  <si>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</si>
  <si>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</si>
  <si>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</si>
  <si>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</si>
  <si>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</si>
  <si>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</si>
  <si>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</si>
  <si>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</si>
  <si>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</si>
  <si>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</si>
  <si>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</si>
  <si>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</si>
  <si>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</si>
  <si>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</si>
  <si>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</si>
  <si>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</si>
  <si>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</si>
  <si>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</si>
  <si>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</si>
  <si>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</si>
  <si>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</si>
  <si>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</si>
  <si>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</si>
  <si>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</si>
  <si>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</si>
  <si>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</si>
  <si>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</si>
  <si>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</si>
  <si>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</si>
  <si>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</si>
  <si>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</si>
  <si>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</si>
  <si>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</si>
  <si>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</si>
  <si>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</si>
  <si>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</si>
  <si>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</si>
  <si>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</si>
  <si>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</si>
  <si>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</si>
  <si>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</si>
  <si>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</si>
  <si>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</si>
  <si>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</si>
  <si>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</si>
  <si>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</si>
  <si>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</si>
  <si>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</si>
  <si>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</si>
  <si>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</si>
  <si>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</si>
  <si>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</si>
  <si>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</si>
  <si>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</si>
  <si>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</si>
  <si>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</si>
  <si>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</si>
  <si>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</si>
  <si>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</si>
  <si>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</si>
  <si>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</si>
  <si>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</si>
  <si>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</si>
  <si>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</si>
  <si>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</si>
  <si>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</si>
  <si>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</si>
  <si>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</si>
  <si>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</si>
  <si>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</si>
  <si>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</si>
  <si>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</si>
  <si>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</si>
  <si>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</si>
  <si>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</si>
  <si>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</si>
  <si>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</si>
  <si>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</si>
  <si>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</si>
  <si>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</si>
  <si>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</si>
  <si>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</si>
  <si>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</si>
  <si>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</si>
  <si>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</si>
  <si>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</si>
  <si>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</si>
  <si>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</si>
  <si>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</si>
  <si>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</si>
  <si>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</si>
  <si>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</si>
  <si>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</si>
  <si>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</si>
  <si>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</si>
  <si>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</si>
  <si>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</si>
  <si>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</si>
  <si>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</si>
  <si>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</si>
  <si>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</si>
  <si>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</si>
  <si>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</si>
  <si>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</si>
  <si>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</si>
  <si>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</si>
  <si>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</si>
  <si>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</si>
  <si>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</si>
  <si>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</si>
  <si>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</si>
  <si>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</si>
  <si>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</si>
  <si>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</si>
  <si>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</si>
  <si>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</si>
  <si>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</si>
  <si>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</si>
  <si>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</si>
  <si>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</si>
  <si>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</si>
  <si>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</si>
  <si>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</si>
  <si>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</si>
  <si>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</si>
  <si>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</si>
  <si>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</si>
  <si>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</si>
  <si>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</si>
  <si>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</si>
  <si>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</si>
  <si>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</si>
  <si>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</si>
  <si>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</si>
  <si>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</si>
  <si>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</si>
  <si>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</si>
  <si>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</si>
  <si>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</si>
  <si>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</si>
  <si>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</si>
  <si>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</si>
  <si>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</si>
  <si>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</si>
  <si>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</si>
  <si>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</si>
  <si>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</si>
  <si>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</si>
  <si>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</si>
  <si>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</si>
  <si>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</si>
  <si>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</si>
  <si>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</si>
  <si>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</si>
  <si>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</si>
  <si>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</si>
  <si>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</si>
  <si>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</si>
  <si>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</si>
  <si>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</si>
  <si>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</si>
  <si>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</si>
  <si>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</si>
  <si>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</si>
  <si>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</si>
  <si>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</si>
  <si>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</si>
  <si>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</si>
  <si>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</si>
  <si>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</si>
  <si>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</si>
  <si>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</si>
  <si>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</si>
  <si>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</si>
  <si>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</si>
  <si>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</si>
  <si>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</si>
  <si>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</si>
  <si>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</si>
  <si>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</si>
  <si>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</si>
  <si>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</si>
  <si>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</si>
  <si>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</si>
  <si>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</si>
  <si>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</si>
  <si>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</si>
  <si>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</si>
  <si>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</si>
  <si>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</si>
  <si>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</si>
  <si>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</si>
  <si>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</si>
  <si>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</si>
  <si>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</si>
  <si>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</si>
  <si>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</si>
  <si>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</si>
  <si>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</si>
  <si>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</si>
  <si>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</si>
  <si>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</si>
  <si>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</si>
  <si>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</si>
  <si>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</si>
  <si>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</si>
  <si>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</si>
  <si>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</si>
  <si>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</si>
  <si>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</si>
  <si>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</si>
  <si>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</si>
  <si>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</si>
  <si>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</si>
  <si>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</si>
  <si>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</si>
  <si>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</si>
  <si>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</si>
  <si>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</si>
  <si>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</si>
  <si>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</si>
  <si>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</si>
  <si>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</si>
  <si>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</si>
  <si>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</si>
  <si>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</si>
  <si>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</si>
  <si>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</si>
  <si>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</si>
  <si>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</si>
  <si>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</si>
  <si>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</si>
  <si>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</si>
  <si>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</si>
  <si>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</si>
  <si>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</si>
  <si>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</si>
  <si>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</si>
  <si>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</si>
  <si>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</si>
  <si>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</si>
  <si>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</si>
  <si>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</si>
  <si>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</si>
  <si>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</si>
  <si>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</si>
  <si>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</si>
  <si>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</si>
  <si>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</si>
  <si>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</si>
  <si>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</si>
  <si>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</si>
  <si>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</si>
  <si>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</si>
  <si>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</si>
  <si>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</si>
  <si>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</si>
  <si>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</si>
  <si>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</si>
  <si>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</si>
  <si>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</si>
  <si>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</si>
  <si>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</si>
  <si>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</si>
  <si>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</si>
  <si>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</si>
  <si>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</si>
  <si>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</si>
  <si>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</si>
  <si>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</si>
  <si>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</si>
  <si>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</si>
  <si>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</si>
  <si>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</si>
  <si>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</si>
  <si>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</si>
  <si>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</si>
  <si>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</si>
  <si>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</si>
  <si>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</si>
  <si>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</si>
  <si>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</si>
  <si>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</si>
  <si>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</si>
  <si>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</si>
  <si>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</si>
  <si>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</si>
  <si>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</si>
  <si>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</si>
  <si>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</si>
  <si>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</si>
  <si>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</si>
  <si>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</si>
  <si>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</si>
  <si>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</si>
  <si>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</si>
  <si>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</si>
  <si>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</si>
  <si>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</si>
  <si>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</si>
  <si>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</si>
  <si>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</si>
  <si>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</si>
  <si>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</si>
  <si>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</si>
  <si>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</si>
  <si>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</si>
  <si>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</si>
  <si>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</si>
  <si>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</si>
  <si>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</si>
  <si>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</si>
  <si>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</si>
  <si>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</si>
  <si>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</si>
  <si>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</si>
  <si>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</si>
  <si>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</si>
  <si>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</si>
  <si>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</si>
  <si>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</si>
  <si>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</si>
  <si>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</si>
  <si>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</si>
  <si>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</si>
  <si>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</si>
  <si>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</si>
  <si>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</si>
  <si>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</si>
  <si>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</si>
  <si>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</si>
  <si>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</si>
  <si>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</si>
  <si>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</si>
  <si>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</si>
  <si>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</si>
  <si>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</si>
  <si>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</si>
  <si>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</si>
  <si>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</si>
  <si>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</si>
  <si>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</si>
  <si>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</si>
  <si>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</si>
  <si>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</si>
  <si>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</si>
  <si>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</si>
  <si>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</si>
  <si>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</si>
  <si>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</si>
  <si>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</si>
  <si>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</si>
  <si>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</si>
  <si>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</si>
  <si>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</si>
  <si>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</si>
  <si>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</si>
  <si>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</si>
  <si>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</si>
  <si>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</si>
  <si>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</si>
  <si>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</si>
  <si>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</si>
  <si>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</si>
  <si>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</si>
  <si>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</si>
  <si>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</si>
  <si>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</si>
  <si>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</si>
  <si>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</si>
  <si>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</si>
  <si>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</si>
  <si>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</si>
  <si>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</si>
  <si>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</si>
  <si>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</si>
  <si>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</si>
  <si>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</si>
  <si>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</si>
  <si>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</si>
  <si>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</si>
  <si>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</si>
  <si>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</si>
  <si>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</si>
  <si>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</si>
  <si>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</si>
  <si>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</si>
  <si>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</si>
  <si>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</si>
  <si>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</si>
  <si>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</si>
  <si>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</si>
  <si>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</si>
  <si>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</si>
  <si>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</si>
  <si>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</si>
  <si>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</si>
  <si>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</si>
  <si>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</si>
  <si>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</si>
  <si>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</si>
  <si>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</si>
  <si>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</si>
  <si>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</si>
  <si>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</si>
  <si>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</si>
  <si>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</si>
  <si>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</si>
  <si>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</si>
  <si>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</si>
  <si>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</si>
  <si>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</si>
  <si>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</si>
  <si>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</si>
  <si>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</si>
  <si>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</si>
  <si>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</si>
  <si>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</si>
  <si>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</si>
  <si>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</si>
  <si>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</si>
  <si>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</si>
  <si>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</si>
  <si>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</si>
  <si>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</si>
  <si>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</si>
  <si>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</si>
  <si>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</si>
  <si>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</si>
  <si>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</si>
  <si>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</si>
  <si>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</si>
  <si>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</si>
  <si>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</si>
  <si>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</si>
  <si>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</si>
  <si>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</si>
  <si>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</si>
  <si>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</si>
  <si>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</si>
  <si>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</si>
  <si>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</si>
  <si>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</si>
  <si>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</si>
  <si>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</si>
  <si>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</si>
  <si>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</si>
  <si>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</si>
  <si>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</si>
  <si>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</si>
  <si>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</si>
  <si>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</si>
  <si>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</si>
  <si>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</si>
  <si>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</si>
  <si>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</si>
  <si>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</si>
  <si>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</si>
  <si>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</si>
  <si>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</si>
  <si>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</si>
  <si>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</si>
  <si>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</si>
  <si>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</si>
  <si>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</si>
  <si>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</si>
  <si>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</si>
  <si>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</si>
  <si>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</si>
  <si>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</si>
  <si>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</si>
  <si>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</si>
  <si>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</si>
  <si>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</si>
  <si>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</si>
  <si>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</si>
  <si>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</si>
  <si>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</si>
  <si>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</si>
  <si>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</si>
  <si>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</si>
  <si>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</si>
  <si>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</si>
  <si>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</si>
  <si>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</si>
  <si>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</si>
  <si>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</si>
  <si>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</si>
  <si>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</si>
  <si>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</si>
  <si>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</si>
  <si>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</si>
  <si>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</si>
  <si>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</si>
  <si>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</si>
  <si>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</si>
  <si>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</si>
  <si>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</si>
  <si>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</si>
  <si>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</si>
  <si>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</si>
  <si>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</si>
  <si>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</si>
  <si>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</si>
  <si>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</si>
  <si>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</si>
  <si>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</si>
  <si>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</si>
  <si>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</si>
  <si>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</si>
  <si>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</si>
  <si>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</si>
  <si>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</si>
  <si>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</si>
  <si>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</si>
  <si>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</si>
  <si>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</si>
  <si>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</si>
  <si>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</si>
  <si>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</si>
  <si>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</si>
  <si>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</si>
  <si>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</si>
  <si>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</si>
  <si>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</si>
  <si>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</si>
  <si>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</si>
  <si>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</si>
  <si>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</si>
  <si>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</si>
  <si>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</si>
  <si>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</si>
  <si>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</si>
  <si>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</si>
  <si>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</si>
  <si>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</si>
  <si>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</si>
  <si>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</si>
  <si>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</si>
  <si>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</si>
  <si>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</si>
  <si>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</si>
  <si>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</si>
  <si>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</si>
  <si>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</si>
  <si>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</si>
  <si>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</si>
  <si>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</si>
  <si>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</si>
  <si>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</si>
  <si>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</si>
  <si>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</si>
  <si>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</si>
  <si>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</si>
  <si>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</si>
  <si>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</si>
  <si>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</si>
  <si>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</si>
  <si>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</si>
  <si>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</si>
  <si>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</si>
  <si>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</si>
  <si>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</si>
  <si>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</si>
  <si>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</si>
  <si>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</si>
  <si>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</si>
  <si>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</si>
  <si>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</si>
  <si>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</si>
  <si>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</si>
  <si>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</si>
  <si>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</si>
  <si>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</si>
  <si>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</si>
  <si>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</si>
  <si>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</si>
  <si>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</si>
  <si>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</si>
  <si>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</si>
  <si>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</si>
  <si>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</si>
  <si>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</si>
  <si>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</si>
  <si>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</si>
  <si>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</si>
  <si>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</si>
  <si>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</si>
  <si>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</si>
  <si>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</si>
  <si>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</si>
  <si>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</si>
  <si>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</si>
  <si>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</si>
  <si>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</si>
  <si>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</si>
  <si>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</si>
  <si>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</si>
  <si>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</si>
  <si>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</si>
  <si>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</si>
  <si>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</si>
  <si>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</si>
  <si>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</si>
  <si>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</si>
  <si>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</si>
  <si>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</si>
  <si>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</si>
  <si>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</si>
  <si>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</si>
  <si>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</si>
  <si>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</si>
  <si>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</si>
  <si>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</si>
  <si>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</si>
  <si>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</si>
  <si>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</si>
  <si>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</si>
  <si>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</si>
  <si>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</si>
  <si>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</si>
  <si>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</si>
  <si>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</si>
  <si>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</si>
  <si>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</si>
  <si>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</si>
  <si>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</si>
  <si>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</si>
  <si>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</si>
  <si>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</si>
  <si>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</si>
  <si>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</si>
  <si>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</si>
  <si>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</si>
  <si>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</si>
  <si>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</si>
  <si>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</si>
  <si>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</si>
  <si>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</si>
  <si>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</si>
  <si>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</si>
  <si>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</si>
  <si>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</si>
  <si>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</si>
  <si>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</si>
  <si>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</si>
  <si>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</si>
  <si>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</si>
  <si>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</si>
  <si>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</si>
  <si>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</si>
  <si>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</si>
  <si>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</si>
  <si>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</si>
  <si>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</si>
  <si>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</si>
  <si>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</si>
  <si>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</si>
  <si>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</si>
  <si>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</si>
  <si>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</si>
  <si>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</si>
  <si>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</si>
  <si>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</si>
  <si>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</si>
  <si>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</si>
  <si>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</si>
  <si>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</si>
  <si>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</si>
  <si>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</si>
  <si>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</si>
  <si>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</si>
  <si>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</si>
  <si>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</si>
  <si>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</si>
  <si>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</si>
  <si>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</si>
  <si>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</si>
  <si>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</si>
  <si>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</si>
  <si>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</si>
  <si>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</si>
  <si>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</si>
  <si>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</si>
  <si>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</si>
  <si>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</si>
  <si>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</si>
  <si>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</si>
  <si>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</si>
  <si>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</si>
  <si>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</si>
  <si>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</si>
  <si>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</si>
  <si>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</si>
  <si>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</si>
  <si>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</si>
  <si>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</si>
  <si>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</si>
  <si>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</si>
  <si>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</si>
  <si>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</si>
  <si>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</si>
  <si>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</si>
  <si>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</si>
  <si>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</si>
  <si>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</si>
  <si>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</si>
  <si>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</si>
  <si>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</si>
  <si>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</si>
  <si>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</si>
  <si>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</si>
  <si>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</si>
  <si>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</si>
  <si>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</si>
  <si>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</si>
  <si>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</si>
  <si>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</si>
  <si>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</si>
  <si>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</si>
  <si>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</si>
  <si>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</si>
  <si>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</si>
  <si>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</si>
  <si>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</si>
  <si>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</si>
  <si>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</si>
  <si>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</si>
  <si>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</si>
  <si>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</si>
  <si>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</si>
  <si>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</si>
  <si>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</si>
  <si>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</si>
  <si>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</si>
  <si>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</si>
  <si>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</si>
  <si>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</si>
  <si>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</si>
  <si>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</si>
  <si>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</si>
  <si>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</si>
  <si>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</si>
  <si>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</si>
  <si>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</si>
  <si>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</si>
  <si>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</si>
  <si>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</si>
  <si>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</si>
  <si>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</si>
  <si>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</si>
  <si>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</si>
  <si>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</si>
  <si>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</si>
  <si>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</si>
  <si>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</si>
  <si>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</si>
  <si>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</si>
  <si>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</si>
  <si>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</si>
  <si>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</si>
  <si>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</si>
  <si>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</si>
  <si>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</si>
  <si>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</si>
  <si>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</si>
  <si>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</si>
  <si>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</si>
  <si>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</si>
  <si>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</si>
  <si>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</si>
  <si>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</si>
  <si>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</si>
  <si>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</si>
  <si>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</si>
  <si>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</si>
  <si>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</si>
  <si>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</si>
  <si>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</si>
  <si>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</si>
  <si>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</si>
  <si>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</si>
  <si>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</si>
  <si>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</si>
  <si>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</si>
  <si>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</si>
  <si>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</si>
  <si>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</si>
  <si>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</si>
  <si>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</si>
  <si>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</si>
  <si>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</si>
  <si>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</si>
  <si>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</si>
  <si>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</si>
  <si>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</si>
  <si>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</si>
  <si>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</si>
  <si>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</si>
  <si>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</si>
  <si>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</si>
  <si>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</si>
  <si>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</si>
  <si>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</si>
  <si>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</si>
  <si>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</si>
  <si>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</si>
  <si>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</si>
  <si>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</si>
  <si>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</si>
  <si>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</si>
  <si>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</si>
  <si>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</si>
  <si>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</si>
  <si>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</si>
  <si>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</si>
  <si>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</si>
  <si>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</si>
  <si>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</si>
  <si>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</si>
  <si>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</si>
  <si>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</si>
  <si>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</si>
  <si>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</si>
  <si>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</si>
  <si>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</si>
  <si>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</si>
  <si>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</si>
  <si>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</si>
  <si>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</si>
  <si>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</si>
  <si>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</si>
  <si>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</si>
  <si>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</si>
  <si>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</si>
  <si>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</si>
  <si>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</si>
  <si>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</si>
  <si>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</si>
  <si>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</si>
  <si>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</si>
  <si>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</si>
  <si>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</si>
  <si>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</si>
  <si>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</si>
  <si>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</si>
  <si>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</si>
  <si>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</si>
  <si>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</si>
  <si>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</si>
  <si>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</si>
  <si>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</si>
  <si>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</si>
  <si>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</si>
  <si>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</si>
  <si>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</si>
  <si>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</si>
  <si>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</si>
  <si>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</si>
  <si>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</si>
  <si>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</si>
  <si>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</si>
  <si>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</si>
  <si>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</si>
  <si>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</si>
  <si>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</si>
  <si>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</si>
  <si>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</si>
  <si>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</si>
  <si>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</si>
  <si>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</si>
  <si>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</si>
  <si>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</si>
  <si>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</si>
  <si>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</si>
  <si>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</si>
  <si>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</si>
  <si>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</si>
  <si>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</si>
  <si>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</si>
  <si>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</si>
  <si>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</si>
  <si>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</si>
  <si>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</si>
  <si>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</si>
  <si>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</si>
  <si>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</si>
  <si>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</si>
  <si>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</si>
  <si>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</si>
  <si>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</si>
  <si>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</si>
  <si>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</si>
  <si>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</si>
  <si>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</si>
  <si>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</si>
  <si>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</si>
  <si>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</si>
  <si>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</si>
  <si>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</si>
  <si>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</si>
  <si>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</si>
  <si>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</si>
  <si>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</si>
  <si>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</si>
  <si>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</si>
  <si>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</si>
  <si>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</si>
  <si>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</si>
  <si>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</si>
  <si>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</si>
  <si>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</si>
  <si>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</si>
  <si>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</si>
  <si>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</si>
  <si>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</si>
  <si>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</si>
  <si>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</si>
  <si>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</si>
  <si>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</si>
  <si>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</si>
  <si>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</si>
  <si>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</si>
  <si>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</si>
  <si>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</si>
  <si>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</si>
  <si>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</si>
  <si>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</si>
  <si>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</si>
  <si>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</si>
  <si>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</si>
  <si>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</si>
  <si>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</si>
  <si>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</si>
  <si>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</si>
  <si>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</si>
  <si>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</si>
  <si>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</si>
  <si>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</si>
  <si>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</si>
  <si>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</si>
  <si>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</si>
  <si>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</si>
  <si>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</si>
  <si>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</si>
  <si>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</si>
  <si>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</si>
  <si>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</si>
  <si>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</si>
  <si>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</si>
  <si>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</si>
  <si>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</si>
  <si>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</si>
  <si>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</si>
  <si>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</si>
  <si>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</si>
  <si>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</si>
  <si>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</si>
  <si>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</si>
  <si>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</si>
  <si>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</si>
  <si>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</si>
  <si>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</si>
  <si>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</si>
  <si>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</si>
  <si>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</si>
  <si>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</si>
  <si>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</si>
  <si>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</si>
  <si>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</si>
  <si>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</si>
  <si>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</si>
  <si>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</si>
  <si>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</si>
  <si>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</si>
  <si>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</si>
  <si>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</si>
  <si>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</si>
  <si>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</si>
  <si>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</si>
  <si>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</si>
  <si>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</si>
  <si>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</si>
  <si>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</si>
  <si>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</si>
  <si>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</si>
  <si>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</si>
  <si>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</si>
  <si>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</si>
  <si>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</si>
  <si>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</si>
  <si>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</si>
  <si>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</si>
  <si>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</si>
  <si>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</si>
  <si>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</si>
  <si>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</si>
  <si>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</si>
  <si>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</si>
  <si>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</si>
  <si>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</si>
  <si>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</si>
  <si>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</si>
  <si>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</si>
  <si>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</si>
  <si>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</si>
  <si>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</si>
  <si>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</si>
  <si>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</si>
  <si>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</si>
  <si>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</si>
  <si>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</si>
  <si>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</si>
  <si>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</si>
  <si>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</si>
  <si>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</si>
  <si>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</si>
  <si>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</si>
  <si>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</si>
  <si>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</si>
  <si>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</si>
  <si>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</si>
  <si>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</si>
  <si>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</si>
  <si>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</si>
  <si>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</si>
  <si>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</si>
  <si>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</si>
  <si>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</si>
  <si>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</si>
  <si>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</si>
  <si>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</si>
  <si>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</si>
  <si>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</si>
  <si>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</si>
  <si>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</si>
  <si>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</si>
  <si>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</si>
  <si>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</si>
  <si>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</si>
  <si>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</si>
  <si>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</si>
  <si>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</si>
  <si>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</si>
  <si>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</si>
  <si>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</si>
  <si>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</si>
  <si>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</si>
  <si>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</si>
  <si>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</si>
  <si>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</si>
  <si>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</si>
  <si>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</si>
  <si>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</si>
  <si>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</si>
  <si>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</si>
  <si>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</si>
  <si>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</si>
  <si>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</si>
  <si>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</si>
  <si>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</si>
  <si>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</si>
  <si>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</si>
  <si>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</si>
  <si>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</si>
  <si>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</si>
  <si>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</si>
  <si>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</si>
  <si>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</si>
  <si>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</si>
  <si>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</si>
  <si>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</si>
  <si>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</si>
  <si>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</si>
  <si>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</si>
  <si>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</si>
  <si>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</si>
  <si>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</si>
  <si>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</si>
  <si>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</si>
  <si>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</si>
  <si>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</si>
  <si>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</si>
  <si>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</si>
  <si>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</si>
  <si>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</si>
  <si>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</si>
  <si>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</si>
  <si>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</si>
  <si>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</si>
  <si>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</si>
  <si>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</si>
  <si>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</si>
  <si>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</si>
  <si>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</si>
  <si>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</si>
  <si>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</si>
  <si>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</si>
  <si>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</si>
  <si>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</si>
  <si>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</si>
  <si>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</si>
  <si>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</si>
  <si>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</si>
  <si>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</si>
  <si>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</si>
  <si>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</si>
  <si>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</si>
  <si>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</si>
  <si>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</si>
  <si>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</si>
  <si>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</si>
  <si>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</si>
  <si>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</si>
  <si>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</si>
  <si>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</si>
  <si>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</si>
  <si>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</si>
  <si>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</si>
  <si>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</si>
  <si>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</si>
  <si>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</si>
  <si>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</si>
  <si>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</si>
  <si>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</si>
  <si>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</si>
  <si>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</si>
  <si>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</si>
  <si>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</si>
  <si>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</si>
  <si>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</si>
  <si>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</si>
  <si>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</si>
  <si>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</si>
  <si>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</si>
  <si>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</si>
  <si>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</si>
  <si>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</si>
  <si>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</si>
  <si>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</si>
  <si>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</si>
  <si>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</si>
  <si>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</si>
  <si>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</si>
  <si>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</si>
  <si>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</si>
  <si>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</si>
  <si>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</si>
  <si>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</si>
  <si>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</si>
  <si>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</si>
  <si>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</si>
  <si>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</si>
  <si>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</si>
  <si>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</si>
  <si>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</si>
  <si>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</si>
  <si>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</si>
  <si>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</si>
  <si>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</si>
  <si>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</si>
  <si>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</si>
  <si>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</si>
  <si>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</si>
  <si>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</si>
  <si>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</si>
  <si>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</si>
  <si>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</si>
  <si>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</si>
  <si>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</si>
  <si>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</si>
  <si>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</si>
  <si>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</si>
  <si>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</si>
  <si>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</si>
  <si>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</si>
  <si>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</si>
  <si>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</si>
  <si>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</si>
  <si>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</si>
  <si>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</si>
  <si>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</si>
  <si>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</si>
  <si>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</si>
  <si>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</si>
  <si>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</si>
  <si>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</si>
  <si>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</si>
  <si>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</si>
  <si>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</si>
  <si>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</si>
  <si>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</si>
  <si>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</si>
  <si>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</si>
  <si>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</si>
  <si>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</si>
  <si>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</si>
  <si>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</si>
  <si>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</si>
  <si>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</si>
  <si>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</si>
  <si>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</si>
  <si>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</si>
  <si>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</si>
  <si>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</si>
  <si>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</si>
  <si>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</si>
  <si>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</si>
  <si>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</si>
  <si>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</si>
  <si>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</si>
  <si>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</si>
  <si>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</si>
  <si>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</si>
  <si>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</si>
  <si>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</si>
  <si>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</si>
  <si>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</si>
  <si>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</si>
  <si>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</si>
  <si>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</si>
  <si>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</si>
  <si>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</si>
  <si>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</si>
  <si>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</si>
  <si>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</si>
  <si>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</si>
  <si>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</si>
  <si>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</si>
  <si>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</si>
  <si>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</si>
  <si>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</si>
  <si>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</si>
  <si>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</si>
  <si>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</si>
  <si>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</si>
  <si>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</si>
  <si>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</si>
  <si>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</si>
  <si>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</si>
  <si>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</si>
  <si>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</si>
  <si>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</si>
  <si>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</si>
  <si>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</si>
  <si>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</si>
  <si>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</si>
  <si>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</si>
  <si>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</si>
  <si>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</si>
  <si>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</si>
  <si>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</si>
  <si>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</si>
  <si>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</si>
  <si>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</si>
  <si>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</si>
  <si>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</si>
  <si>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</si>
  <si>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</si>
  <si>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</si>
  <si>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</si>
  <si>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</si>
  <si>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</si>
  <si>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</si>
  <si>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</si>
  <si>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</si>
  <si>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</si>
  <si>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</si>
  <si>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</si>
  <si>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</si>
  <si>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</si>
  <si>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</si>
  <si>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</si>
  <si>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</si>
  <si>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</si>
  <si>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</si>
  <si>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</si>
  <si>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</si>
  <si>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</si>
  <si>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</si>
  <si>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</si>
  <si>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</si>
  <si>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</si>
  <si>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</si>
  <si>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</si>
  <si>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</si>
  <si>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</si>
  <si>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</si>
  <si>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</si>
  <si>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</si>
  <si>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</si>
  <si>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</si>
  <si>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</si>
  <si>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</si>
  <si>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</si>
  <si>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</si>
  <si>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</si>
  <si>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</si>
  <si>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</si>
  <si>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</si>
  <si>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</si>
  <si>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</si>
  <si>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</si>
  <si>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</si>
  <si>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</si>
  <si>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</si>
  <si>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</si>
  <si>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</si>
  <si>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</si>
  <si>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</si>
  <si>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</si>
  <si>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</si>
  <si>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</si>
  <si>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</si>
  <si>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</si>
  <si>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</si>
  <si>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</si>
  <si>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</si>
  <si>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</si>
  <si>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</si>
  <si>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</si>
  <si>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</si>
  <si>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</si>
  <si>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</si>
  <si>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</si>
  <si>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</si>
  <si>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</si>
  <si>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</si>
  <si>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</si>
  <si>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</si>
  <si>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</si>
  <si>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</si>
  <si>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</si>
  <si>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</si>
  <si>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</si>
  <si>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</si>
  <si>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</si>
  <si>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</si>
  <si>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</si>
  <si>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</si>
  <si>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</si>
  <si>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</si>
  <si>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</si>
  <si>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</si>
  <si>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</si>
  <si>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</si>
  <si>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</si>
  <si>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</si>
  <si>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</si>
  <si>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</si>
  <si>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</si>
  <si>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</si>
  <si>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</si>
  <si>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</si>
  <si>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</si>
  <si>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</si>
  <si>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</si>
  <si>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</si>
  <si>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</si>
  <si>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</si>
  <si>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</si>
  <si>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</si>
  <si>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</si>
  <si>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</si>
  <si>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</si>
  <si>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</si>
  <si>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</si>
  <si>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</si>
  <si>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</si>
  <si>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</si>
  <si>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</si>
  <si>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</si>
  <si>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</si>
  <si>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</si>
  <si>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</si>
  <si>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</si>
  <si>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</si>
  <si>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</si>
  <si>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</si>
  <si>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</si>
  <si>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</si>
  <si>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</si>
  <si>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</si>
  <si>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</si>
  <si>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</si>
  <si>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</si>
  <si>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</si>
  <si>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</si>
  <si>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</si>
  <si>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</si>
  <si>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</si>
  <si>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</si>
  <si>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</si>
  <si>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</si>
  <si>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</si>
  <si>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</si>
  <si>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</si>
  <si>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</si>
  <si>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</si>
  <si>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</si>
  <si>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</si>
  <si>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</si>
  <si>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</si>
  <si>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</si>
  <si>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</si>
  <si>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</si>
  <si>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</si>
  <si>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</si>
  <si>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</si>
  <si>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</si>
  <si>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</si>
  <si>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</si>
  <si>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</si>
  <si>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</si>
  <si>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</si>
  <si>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</si>
  <si>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</si>
  <si>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</si>
  <si>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</si>
  <si>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</si>
  <si>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</si>
  <si>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</si>
  <si>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</si>
  <si>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</si>
  <si>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</si>
  <si>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</si>
  <si>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</si>
  <si>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</si>
  <si>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</si>
  <si>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</si>
  <si>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</si>
  <si>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</si>
  <si>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</si>
  <si>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</si>
  <si>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</si>
  <si>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</si>
  <si>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</si>
  <si>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</si>
  <si>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</si>
  <si>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</si>
  <si>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</si>
  <si>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</si>
  <si>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</si>
  <si>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</si>
  <si>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</si>
  <si>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</si>
  <si>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</si>
  <si>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</si>
  <si>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</si>
  <si>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</si>
  <si>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</si>
  <si>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</si>
  <si>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</si>
  <si>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</si>
  <si>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</si>
  <si>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</si>
  <si>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</si>
  <si>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</si>
  <si>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</si>
  <si>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</si>
  <si>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</si>
  <si>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</si>
  <si>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</si>
  <si>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</si>
  <si>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</si>
  <si>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</si>
  <si>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</si>
  <si>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</si>
  <si>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</si>
  <si>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</si>
  <si>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</si>
  <si>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</si>
  <si>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</si>
  <si>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</si>
  <si>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</si>
  <si>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</si>
  <si>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</si>
  <si>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</si>
  <si>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</si>
  <si>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</si>
  <si>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</si>
  <si>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</si>
  <si>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</si>
  <si>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</si>
  <si>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</si>
  <si>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</si>
  <si>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</si>
  <si>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</si>
  <si>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</si>
  <si>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</si>
  <si>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</si>
  <si>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</si>
  <si>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</si>
  <si>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</si>
  <si>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</si>
  <si>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</si>
  <si>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</si>
  <si>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</si>
  <si>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</si>
  <si>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</si>
  <si>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</si>
  <si>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</si>
  <si>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</si>
  <si>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</si>
  <si>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</si>
  <si>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</si>
  <si>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</si>
  <si>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</si>
  <si>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</si>
  <si>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</si>
  <si>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</si>
  <si>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</si>
  <si>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</si>
  <si>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</si>
  <si>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</si>
  <si>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</si>
  <si>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</si>
  <si>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</si>
  <si>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</si>
  <si>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</si>
  <si>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</si>
  <si>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</si>
  <si>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</si>
  <si>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</si>
  <si>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</si>
  <si>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</si>
  <si>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</si>
  <si>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</si>
  <si>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</si>
  <si>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</si>
  <si>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</si>
  <si>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</si>
  <si>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</si>
  <si>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</si>
  <si>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</si>
  <si>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</si>
  <si>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</si>
  <si>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</si>
  <si>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</si>
  <si>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</si>
  <si>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</si>
  <si>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</si>
  <si>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</si>
  <si>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</si>
  <si>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</si>
  <si>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</si>
  <si>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</si>
  <si>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</si>
  <si>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</si>
  <si>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</si>
  <si>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</si>
  <si>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</si>
  <si>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</si>
  <si>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</si>
  <si>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</si>
  <si>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</si>
  <si>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</si>
  <si>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</si>
  <si>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</si>
  <si>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</si>
  <si>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</si>
  <si>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</si>
  <si>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</si>
  <si>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</si>
  <si>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</si>
  <si>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</si>
  <si>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</si>
  <si>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</si>
  <si>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</si>
  <si>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</si>
  <si>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</si>
  <si>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</si>
  <si>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</si>
  <si>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</si>
  <si>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</si>
  <si>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</si>
  <si>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</si>
  <si>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</si>
  <si>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</si>
  <si>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</si>
  <si>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</si>
  <si>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</si>
  <si>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</si>
  <si>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</si>
  <si>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</si>
  <si>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</si>
  <si>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</si>
  <si>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</si>
  <si>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</si>
  <si>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</si>
  <si>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</si>
  <si>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</si>
  <si>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</si>
  <si>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</si>
  <si>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</si>
  <si>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</si>
  <si>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</si>
  <si>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</si>
  <si>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</si>
  <si>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</si>
  <si>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</si>
  <si>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</si>
  <si>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</si>
  <si>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</si>
  <si>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</si>
  <si>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</si>
  <si>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</si>
  <si>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</si>
  <si>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</si>
  <si>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</si>
  <si>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</si>
  <si>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</si>
  <si>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</si>
  <si>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</si>
  <si>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</si>
  <si>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</si>
  <si>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</si>
  <si>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</si>
  <si>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</si>
  <si>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</si>
  <si>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</si>
  <si>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</si>
  <si>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</si>
  <si>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</si>
  <si>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</si>
  <si>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</si>
  <si>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</si>
  <si>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</si>
  <si>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</si>
  <si>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</si>
  <si>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</si>
  <si>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</si>
  <si>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</si>
  <si>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</si>
  <si>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</si>
  <si>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</si>
  <si>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</si>
  <si>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</si>
  <si>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</si>
  <si>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</si>
  <si>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</si>
  <si>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</si>
  <si>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</si>
  <si>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</si>
  <si>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</si>
  <si>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</si>
  <si>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</si>
  <si>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</si>
  <si>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</si>
  <si>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</si>
  <si>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</si>
  <si>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</si>
  <si>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</si>
  <si>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</si>
  <si>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</si>
  <si>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</si>
  <si>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</si>
  <si>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</si>
  <si>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</si>
  <si>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</si>
  <si>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</si>
  <si>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</si>
  <si>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</si>
  <si>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</si>
  <si>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</si>
  <si>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</si>
  <si>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</si>
  <si>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</si>
  <si>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</si>
  <si>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</si>
  <si>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</si>
  <si>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</si>
  <si>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</si>
  <si>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</si>
  <si>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</si>
  <si>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</si>
  <si>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</si>
  <si>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</si>
  <si>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</si>
  <si>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</si>
  <si>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</si>
  <si>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</si>
  <si>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</si>
  <si>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</si>
  <si>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</si>
  <si>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</si>
  <si>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</si>
  <si>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</si>
  <si>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</si>
  <si>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</si>
  <si>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</si>
  <si>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</si>
  <si>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</si>
  <si>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</si>
  <si>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</si>
  <si>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</si>
  <si>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</si>
  <si>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</si>
  <si>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</si>
  <si>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</si>
  <si>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</si>
  <si>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</si>
  <si>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</si>
  <si>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</si>
  <si>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</si>
  <si>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</si>
  <si>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</si>
  <si>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</si>
  <si>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</si>
  <si>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</si>
  <si>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</si>
  <si>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</si>
  <si>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</si>
  <si>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</si>
  <si>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</si>
  <si>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</si>
  <si>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</si>
  <si>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</si>
  <si>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</si>
  <si>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</si>
  <si>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</si>
  <si>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</si>
  <si>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</si>
  <si>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</si>
  <si>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</si>
  <si>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</si>
  <si>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</si>
  <si>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</si>
  <si>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</si>
  <si>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</si>
  <si>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</si>
  <si>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</si>
  <si>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</si>
  <si>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</si>
  <si>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</si>
  <si>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</si>
  <si>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</si>
  <si>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</si>
  <si>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</si>
  <si>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</si>
  <si>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</si>
  <si>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</si>
  <si>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</si>
  <si>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</si>
  <si>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</si>
  <si>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</si>
  <si>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</si>
  <si>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</si>
  <si>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</si>
  <si>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</si>
  <si>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</si>
  <si>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</si>
  <si>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</si>
  <si>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</si>
  <si>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</si>
  <si>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</si>
  <si>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</si>
  <si>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</si>
  <si>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</si>
  <si>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</si>
  <si>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</si>
  <si>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</si>
  <si>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</si>
  <si>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</si>
  <si>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</si>
  <si>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</si>
  <si>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</si>
  <si>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</si>
  <si>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</si>
  <si>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</si>
  <si>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</si>
  <si>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</si>
  <si>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</si>
  <si>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</si>
  <si>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</si>
  <si>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</si>
  <si>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</si>
  <si>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</si>
  <si>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</si>
  <si>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</si>
  <si>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</si>
  <si>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</si>
  <si>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</si>
  <si>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</si>
  <si>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</si>
  <si>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</si>
  <si>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</si>
  <si>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</si>
  <si>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</si>
  <si>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</si>
  <si>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</si>
  <si>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</si>
  <si>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</si>
  <si>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</si>
  <si>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</si>
  <si>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</si>
  <si>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</si>
  <si>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</si>
  <si>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</si>
  <si>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</si>
  <si>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</si>
  <si>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</si>
  <si>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</si>
  <si>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</si>
  <si>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</si>
  <si>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</si>
  <si>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</si>
  <si>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</si>
  <si>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</si>
  <si>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</si>
  <si>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</si>
  <si>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</si>
  <si>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</si>
  <si>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</si>
  <si>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</si>
  <si>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</si>
  <si>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</si>
  <si>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</si>
  <si>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</si>
  <si>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</si>
  <si>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</si>
  <si>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</si>
  <si>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</si>
  <si>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</si>
  <si>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</si>
  <si>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</si>
  <si>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</si>
  <si>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</si>
  <si>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</si>
  <si>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</si>
  <si>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</si>
  <si>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</si>
  <si>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</si>
  <si>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</si>
  <si>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</si>
  <si>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</si>
  <si>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</si>
  <si>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</si>
  <si>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</si>
  <si>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</si>
  <si>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</si>
  <si>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</si>
  <si>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</si>
  <si>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</si>
  <si>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</si>
  <si>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</si>
  <si>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</si>
  <si>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</si>
  <si>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</si>
  <si>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</si>
  <si>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</si>
  <si>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</si>
  <si>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</si>
  <si>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</si>
  <si>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</si>
  <si>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</si>
  <si>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</si>
  <si>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</si>
  <si>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</si>
  <si>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</si>
  <si>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</si>
  <si>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</si>
  <si>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</si>
  <si>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</si>
  <si>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</si>
  <si>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</si>
  <si>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</si>
  <si>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</si>
  <si>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</si>
  <si>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</si>
  <si>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</si>
  <si>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</si>
  <si>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</si>
  <si>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</si>
  <si>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</si>
  <si>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</si>
  <si>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</si>
  <si>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</si>
  <si>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</si>
  <si>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</si>
  <si>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</si>
  <si>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</si>
  <si>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</si>
  <si>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</si>
  <si>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</si>
  <si>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</si>
  <si>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</si>
  <si>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</si>
  <si>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</si>
  <si>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</si>
  <si>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</si>
  <si>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</si>
  <si>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</si>
  <si>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</si>
  <si>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</si>
  <si>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</si>
  <si>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</si>
  <si>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</si>
  <si>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</si>
  <si>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</si>
  <si>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</si>
  <si>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</si>
  <si>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</si>
  <si>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</si>
  <si>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</si>
  <si>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</si>
  <si>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</si>
  <si>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</si>
  <si>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</si>
  <si>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</si>
  <si>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</si>
  <si>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</si>
  <si>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</si>
  <si>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</si>
  <si>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</si>
  <si>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</si>
  <si>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</si>
  <si>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</si>
  <si>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</si>
  <si>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</si>
  <si>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</si>
  <si>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</si>
  <si>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</si>
  <si>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</si>
  <si>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</si>
  <si>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</si>
  <si>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</si>
  <si>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</si>
  <si>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</si>
  <si>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</si>
  <si>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</si>
  <si>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</si>
  <si>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</si>
  <si>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</si>
  <si>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</si>
  <si>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</si>
  <si>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</si>
  <si>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</si>
  <si>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</si>
  <si>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</si>
  <si>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</si>
  <si>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</si>
  <si>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</si>
  <si>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</si>
  <si>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</si>
  <si>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</si>
  <si>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</si>
  <si>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</si>
  <si>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</si>
  <si>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</si>
  <si>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</si>
  <si>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</si>
  <si>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</si>
  <si>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</si>
  <si>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</si>
  <si>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</si>
  <si>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</si>
  <si>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</si>
  <si>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</si>
  <si>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</si>
  <si>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</si>
  <si>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</si>
  <si>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</si>
  <si>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</si>
  <si>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</si>
  <si>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</si>
  <si>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</si>
  <si>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</si>
  <si>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</si>
  <si>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</si>
  <si>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</si>
  <si>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</si>
  <si>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</si>
  <si>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</si>
  <si>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</si>
  <si>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</si>
  <si>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</si>
  <si>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</si>
  <si>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</si>
  <si>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</si>
  <si>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</si>
  <si>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</si>
  <si>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</si>
  <si>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</si>
  <si>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</si>
  <si>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</si>
  <si>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</si>
  <si>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</si>
  <si>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</si>
  <si>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</si>
  <si>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</si>
  <si>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</si>
  <si>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</si>
  <si>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</si>
  <si>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</si>
  <si>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</si>
  <si>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</si>
  <si>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</si>
  <si>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</si>
  <si>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</si>
  <si>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</si>
  <si>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</si>
  <si>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</si>
  <si>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</si>
  <si>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</si>
  <si>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</si>
  <si>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</si>
  <si>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</si>
  <si>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</si>
  <si>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</si>
  <si>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</si>
  <si>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</si>
  <si>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</si>
  <si>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</si>
  <si>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</si>
  <si>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</si>
  <si>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</si>
  <si>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</si>
  <si>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</si>
  <si>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</si>
  <si>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</si>
  <si>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</si>
  <si>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</si>
  <si>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</si>
  <si>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</si>
  <si>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</si>
  <si>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</si>
  <si>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</si>
  <si>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</si>
  <si>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</si>
  <si>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</si>
  <si>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</si>
  <si>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</si>
  <si>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</si>
  <si>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</si>
  <si>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</si>
  <si>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</si>
  <si>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</si>
  <si>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</si>
  <si>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</si>
  <si>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</si>
  <si>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</si>
  <si>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</si>
  <si>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</si>
  <si>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</si>
  <si>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</si>
  <si>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</si>
  <si>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</si>
  <si>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</si>
  <si>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</si>
  <si>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</si>
  <si>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</si>
  <si>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</si>
  <si>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</si>
  <si>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</si>
  <si>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</si>
  <si>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</si>
  <si>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</si>
  <si>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</si>
  <si>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</si>
  <si>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</si>
  <si>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</si>
  <si>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</si>
  <si>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</si>
  <si>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</si>
  <si>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</si>
  <si>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</si>
  <si>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</si>
  <si>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</si>
  <si>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</si>
  <si>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</si>
  <si>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</si>
  <si>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</si>
  <si>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</si>
  <si>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</si>
  <si>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</si>
  <si>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</si>
  <si>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</si>
  <si>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</si>
  <si>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</si>
  <si>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</si>
  <si>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</si>
  <si>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</si>
  <si>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</si>
  <si>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</si>
  <si>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</si>
  <si>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</si>
  <si>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</si>
  <si>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</si>
  <si>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</si>
  <si>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</si>
  <si>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</si>
  <si>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</si>
  <si>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</si>
  <si>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</si>
  <si>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</si>
  <si>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</si>
  <si>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</si>
  <si>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</si>
  <si>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</si>
  <si>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</si>
  <si>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</si>
  <si>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</si>
  <si>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</si>
  <si>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</si>
  <si>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</si>
  <si>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</si>
  <si>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</si>
  <si>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</si>
  <si>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</si>
  <si>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</si>
  <si>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</si>
  <si>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</si>
  <si>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</si>
  <si>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</si>
  <si>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</si>
  <si>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</si>
  <si>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</si>
  <si>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</si>
  <si>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</si>
  <si>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</si>
  <si>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</si>
  <si>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</si>
  <si>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</si>
  <si>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</si>
  <si>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</si>
  <si>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</si>
  <si>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</si>
  <si>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</si>
  <si>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</si>
  <si>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</si>
  <si>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</si>
  <si>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</si>
  <si>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</si>
  <si>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</si>
  <si>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</si>
  <si>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</si>
  <si>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</si>
  <si>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</si>
  <si>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</si>
  <si>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</si>
  <si>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</si>
  <si>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</si>
  <si>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</si>
  <si>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</si>
  <si>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</si>
  <si>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</si>
  <si>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</si>
  <si>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</si>
  <si>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</si>
  <si>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</si>
  <si>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</si>
  <si>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</si>
  <si>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</si>
  <si>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</si>
  <si>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</si>
  <si>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</si>
  <si>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</si>
  <si>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</si>
  <si>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</si>
  <si>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</si>
  <si>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</si>
  <si>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</si>
  <si>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</si>
  <si>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</si>
  <si>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</si>
  <si>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</si>
  <si>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</si>
  <si>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</si>
  <si>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</si>
  <si>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</si>
  <si>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</si>
  <si>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</si>
  <si>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</si>
  <si>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</si>
  <si>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</si>
  <si>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</si>
  <si>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</si>
  <si>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</si>
  <si>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</si>
  <si>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</si>
  <si>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</si>
  <si>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</si>
  <si>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</si>
  <si>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</si>
  <si>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</si>
  <si>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</si>
  <si>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</si>
  <si>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</si>
  <si>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</si>
  <si>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</si>
  <si>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</si>
  <si>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</si>
  <si>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</si>
  <si>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</si>
  <si>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</si>
  <si>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</si>
  <si>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</si>
  <si>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</si>
  <si>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</si>
  <si>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</si>
  <si>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</si>
  <si>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</si>
  <si>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</si>
  <si>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</si>
  <si>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</si>
  <si>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</si>
  <si>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</si>
  <si>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</si>
  <si>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</si>
  <si>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</si>
  <si>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</si>
  <si>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</si>
  <si>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</si>
  <si>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</si>
  <si>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</si>
  <si>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</si>
  <si>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</si>
  <si>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</si>
  <si>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</si>
  <si>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</si>
  <si>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</si>
  <si>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</si>
  <si>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</si>
  <si>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</si>
  <si>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</si>
  <si>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</si>
  <si>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</si>
  <si>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</si>
  <si>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</si>
  <si>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</si>
  <si>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</si>
  <si>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</si>
  <si>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</si>
  <si>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</si>
  <si>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</si>
  <si>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</si>
  <si>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</si>
  <si>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</si>
  <si>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</si>
  <si>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</si>
  <si>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</si>
  <si>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</si>
  <si>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</si>
  <si>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</si>
  <si>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</si>
  <si>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</si>
  <si>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</si>
  <si>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</si>
  <si>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</si>
  <si>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</si>
  <si>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</si>
  <si>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</si>
  <si>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</si>
  <si>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</si>
  <si>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</si>
  <si>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</si>
  <si>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</si>
  <si>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</si>
  <si>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</si>
  <si>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</si>
  <si>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</si>
  <si>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</si>
  <si>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</si>
  <si>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</si>
  <si>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</si>
  <si>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</si>
  <si>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</si>
  <si>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</si>
  <si>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</si>
  <si>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</si>
  <si>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</si>
  <si>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</si>
  <si>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</si>
  <si>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</si>
  <si>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</si>
  <si>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</si>
  <si>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</si>
  <si>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</si>
  <si>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</si>
  <si>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</si>
  <si>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</si>
  <si>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</si>
  <si>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</si>
  <si>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</si>
  <si>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</si>
  <si>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</si>
  <si>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</si>
  <si>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</si>
  <si>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</si>
  <si>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</si>
  <si>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</si>
  <si>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</si>
  <si>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</si>
  <si>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</si>
  <si>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</si>
  <si>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</si>
  <si>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</si>
  <si>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</si>
  <si>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</si>
  <si>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</si>
  <si>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</si>
  <si>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</si>
  <si>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</si>
  <si>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</si>
  <si>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</si>
  <si>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</si>
  <si>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</si>
  <si>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</si>
  <si>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</si>
  <si>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</si>
  <si>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</si>
  <si>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</si>
  <si>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</si>
  <si>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</si>
  <si>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</si>
  <si>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</si>
  <si>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</si>
  <si>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</si>
  <si>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</si>
  <si>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</si>
  <si>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</si>
  <si>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</si>
  <si>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</si>
  <si>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</si>
  <si>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</si>
  <si>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</si>
  <si>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</si>
  <si>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</si>
  <si>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</si>
  <si>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</si>
  <si>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</si>
  <si>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</si>
  <si>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</si>
  <si>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</si>
  <si>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</si>
  <si>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</si>
  <si>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</si>
  <si>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</si>
  <si>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</si>
  <si>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</si>
  <si>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</si>
  <si>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</si>
  <si>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</si>
  <si>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</si>
  <si>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</si>
  <si>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</si>
  <si>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</si>
  <si>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</si>
  <si>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</si>
  <si>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</si>
  <si>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</si>
  <si>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</si>
  <si>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</si>
  <si>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</si>
  <si>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</si>
  <si>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</si>
  <si>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</si>
  <si>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</si>
  <si>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</si>
  <si>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</si>
  <si>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</si>
  <si>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</si>
  <si>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</si>
  <si>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</si>
  <si>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</si>
  <si>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</si>
  <si>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</si>
  <si>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</si>
  <si>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</si>
  <si>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</si>
  <si>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</si>
  <si>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</si>
  <si>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</si>
  <si>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</si>
  <si>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</si>
  <si>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</si>
  <si>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</si>
  <si>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</si>
  <si>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</si>
  <si>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</si>
  <si>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</si>
  <si>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</si>
  <si>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</si>
  <si>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</si>
  <si>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</si>
  <si>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</si>
  <si>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</si>
  <si>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</si>
  <si>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</si>
  <si>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</si>
  <si>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</si>
  <si>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</si>
  <si>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</si>
  <si>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</si>
  <si>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</si>
  <si>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</si>
  <si>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</si>
  <si>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</si>
  <si>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</si>
  <si>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</si>
  <si>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</si>
  <si>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</si>
  <si>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</si>
  <si>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</si>
  <si>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</si>
  <si>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</si>
  <si>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</si>
  <si>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</si>
  <si>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</si>
  <si>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</si>
  <si>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</si>
  <si>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</si>
  <si>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</si>
  <si>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</si>
  <si>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</si>
  <si>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</si>
  <si>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</si>
  <si>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</si>
  <si>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</si>
  <si>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</si>
  <si>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</si>
  <si>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</si>
  <si>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</si>
  <si>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</si>
  <si>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</si>
  <si>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</si>
  <si>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</si>
  <si>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</si>
  <si>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</si>
  <si>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</si>
  <si>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</si>
  <si>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</si>
  <si>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</si>
  <si>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</si>
  <si>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</si>
  <si>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</si>
  <si>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</si>
  <si>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</si>
  <si>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</si>
  <si>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</si>
  <si>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</si>
  <si>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</si>
  <si>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</si>
  <si>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</si>
  <si>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</si>
  <si>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</si>
  <si>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</si>
  <si>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</si>
  <si>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</si>
  <si>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</si>
  <si>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</si>
  <si>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</si>
  <si>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</si>
  <si>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</si>
  <si>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</si>
  <si>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</si>
  <si>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</si>
  <si>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</si>
  <si>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</si>
  <si>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</si>
  <si>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</si>
  <si>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</si>
  <si>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</si>
  <si>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</si>
  <si>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</si>
  <si>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</si>
  <si>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</si>
  <si>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</si>
  <si>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</si>
  <si>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</si>
  <si>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</si>
  <si>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</si>
  <si>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</si>
  <si>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</si>
  <si>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</si>
  <si>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</si>
  <si>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</si>
  <si>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</si>
  <si>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</si>
  <si>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</si>
  <si>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</si>
  <si>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</si>
  <si>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</si>
  <si>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</si>
  <si>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</si>
  <si>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</si>
  <si>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</si>
  <si>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</si>
  <si>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</si>
  <si>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</si>
  <si>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</si>
  <si>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</si>
  <si>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</si>
  <si>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</si>
  <si>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</si>
  <si>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</si>
  <si>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</si>
  <si>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</si>
  <si>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</si>
  <si>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</si>
  <si>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</si>
  <si>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</si>
  <si>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</si>
  <si>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</si>
  <si>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</si>
  <si>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</si>
  <si>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</si>
  <si>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</si>
  <si>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</si>
  <si>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</si>
  <si>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</si>
  <si>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</si>
  <si>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</si>
  <si>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</si>
  <si>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</si>
  <si>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</si>
  <si>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</si>
  <si>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</si>
  <si>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</si>
  <si>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</si>
  <si>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</si>
  <si>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</si>
  <si>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</si>
  <si>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</si>
  <si>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</si>
  <si>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</si>
  <si>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</si>
  <si>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</si>
  <si>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</si>
  <si>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</si>
  <si>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</si>
  <si>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</si>
  <si>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</si>
  <si>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</si>
  <si>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</si>
  <si>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</si>
  <si>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</si>
  <si>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</si>
  <si>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</si>
  <si>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</si>
  <si>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</si>
  <si>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</si>
  <si>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</si>
  <si>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</si>
  <si>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</si>
  <si>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</si>
  <si>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</si>
  <si>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</si>
  <si>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</si>
  <si>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</si>
  <si>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</si>
  <si>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</si>
  <si>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</si>
  <si>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</si>
  <si>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</si>
  <si>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</si>
  <si>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</si>
  <si>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</si>
  <si>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</si>
  <si>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</si>
  <si>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</si>
  <si>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</si>
  <si>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</si>
  <si>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</si>
  <si>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</si>
  <si>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</si>
  <si>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</si>
  <si>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</si>
  <si>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</si>
  <si>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</si>
  <si>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</si>
  <si>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</si>
  <si>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</si>
  <si>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</si>
  <si>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</si>
  <si>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</si>
  <si>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</si>
  <si>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</si>
  <si>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</si>
  <si>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</si>
  <si>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</si>
  <si>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</si>
  <si>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</si>
  <si>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</si>
  <si>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</si>
  <si>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</si>
  <si>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</si>
  <si>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</si>
  <si>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</si>
  <si>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</si>
  <si>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</si>
  <si>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</si>
  <si>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</si>
  <si>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</si>
  <si>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</si>
  <si>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</si>
  <si>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</si>
  <si>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</si>
  <si>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</si>
  <si>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</si>
  <si>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</si>
  <si>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</si>
  <si>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</si>
  <si>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</si>
  <si>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</si>
  <si>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</si>
  <si>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</si>
  <si>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</si>
  <si>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</si>
  <si>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</si>
  <si>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</si>
  <si>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</si>
  <si>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</si>
  <si>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</si>
  <si>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</si>
  <si>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</si>
  <si>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</si>
  <si>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</si>
  <si>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</si>
  <si>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</si>
  <si>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</si>
  <si>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</si>
  <si>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</si>
  <si>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</si>
  <si>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</si>
  <si>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</si>
  <si>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</si>
  <si>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</si>
  <si>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</si>
  <si>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</si>
  <si>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</si>
  <si>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</si>
  <si>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</si>
  <si>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</si>
  <si>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</si>
  <si>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</si>
  <si>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</si>
  <si>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</si>
  <si>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</si>
  <si>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</si>
  <si>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</si>
  <si>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</si>
  <si>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</si>
  <si>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</si>
  <si>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</si>
  <si>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</si>
  <si>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</si>
  <si>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</si>
  <si>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</si>
  <si>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</si>
  <si>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</si>
  <si>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</si>
  <si>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</si>
  <si>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</si>
  <si>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</si>
  <si>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</si>
  <si>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</si>
  <si>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</si>
  <si>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</si>
  <si>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</si>
  <si>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</si>
  <si>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</si>
  <si>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</si>
  <si>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</si>
  <si>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</si>
  <si>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</si>
  <si>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</si>
  <si>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</si>
  <si>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</si>
  <si>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</si>
  <si>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</si>
  <si>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</si>
  <si>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</si>
  <si>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</si>
  <si>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</si>
  <si>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</si>
  <si>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</si>
  <si>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</si>
  <si>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</si>
  <si>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</si>
  <si>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</si>
  <si>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</si>
  <si>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</si>
  <si>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</si>
  <si>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</si>
  <si>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</si>
  <si>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</si>
  <si>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</si>
  <si>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</si>
  <si>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</si>
  <si>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</si>
  <si>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</si>
  <si>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</si>
  <si>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</si>
  <si>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</si>
  <si>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</si>
  <si>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</si>
  <si>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</si>
  <si>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</si>
  <si>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</si>
  <si>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</si>
  <si>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</si>
  <si>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</si>
  <si>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</si>
  <si>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</si>
  <si>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</si>
  <si>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</si>
  <si>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</si>
  <si>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</si>
  <si>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</si>
  <si>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</si>
  <si>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</si>
  <si>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</si>
  <si>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</si>
  <si>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</si>
  <si>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</si>
  <si>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</si>
  <si>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</si>
  <si>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</si>
  <si>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</si>
  <si>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</si>
  <si>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</si>
  <si>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</si>
  <si>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</si>
  <si>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</si>
  <si>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</si>
  <si>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</si>
  <si>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</si>
  <si>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</si>
  <si>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</si>
  <si>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</si>
  <si>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</si>
  <si>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</si>
  <si>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</si>
  <si>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</si>
  <si>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</si>
  <si>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</si>
  <si>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</si>
  <si>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</si>
  <si>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</si>
  <si>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</si>
  <si>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</si>
  <si>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</si>
  <si>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</si>
  <si>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</si>
  <si>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</si>
  <si>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</si>
  <si>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</si>
  <si>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</si>
  <si>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</si>
  <si>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</si>
  <si>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</si>
  <si>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</si>
  <si>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</si>
  <si>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</si>
  <si>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</si>
  <si>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</si>
  <si>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</si>
  <si>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</si>
  <si>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</si>
  <si>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</si>
  <si>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</si>
  <si>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</si>
  <si>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</si>
  <si>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</si>
  <si>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</si>
  <si>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</si>
  <si>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</si>
  <si>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</si>
  <si>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</si>
  <si>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</si>
  <si>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</si>
  <si>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</si>
  <si>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</si>
  <si>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</si>
  <si>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</si>
  <si>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</si>
  <si>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</si>
  <si>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</si>
  <si>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</si>
  <si>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</si>
  <si>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</si>
  <si>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</si>
  <si>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</si>
  <si>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</si>
  <si>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</si>
  <si>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</si>
  <si>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</si>
  <si>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</si>
  <si>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</si>
  <si>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</si>
  <si>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</si>
  <si>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</si>
  <si>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</si>
  <si>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</si>
  <si>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</si>
  <si>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</si>
  <si>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</si>
  <si>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</si>
  <si>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</si>
  <si>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</si>
  <si>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</si>
  <si>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</si>
  <si>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</si>
  <si>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</si>
  <si>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</si>
  <si>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</si>
  <si>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</si>
  <si>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</si>
  <si>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</si>
  <si>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</si>
  <si>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</si>
  <si>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</si>
  <si>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</si>
  <si>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</si>
  <si>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</si>
  <si>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</si>
  <si>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</si>
  <si>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</si>
  <si>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</si>
  <si>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</si>
  <si>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</si>
  <si>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</si>
  <si>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</si>
  <si>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</si>
  <si>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</si>
  <si>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</si>
  <si>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</si>
  <si>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</si>
  <si>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</si>
  <si>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</si>
  <si>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</si>
  <si>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</si>
  <si>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</si>
  <si>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</si>
  <si>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</si>
  <si>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</si>
  <si>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</si>
  <si>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</si>
  <si>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</si>
  <si>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</si>
  <si>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</si>
  <si>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</si>
  <si>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</si>
  <si>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</si>
  <si>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</si>
  <si>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</si>
  <si>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</si>
  <si>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</si>
  <si>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</si>
  <si>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</si>
  <si>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</si>
  <si>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</si>
  <si>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</si>
  <si>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</si>
  <si>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</si>
  <si>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</si>
  <si>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</si>
  <si>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</si>
  <si>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</si>
  <si>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</si>
  <si>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</si>
  <si>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</si>
  <si>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</si>
  <si>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</si>
  <si>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</si>
  <si>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</si>
  <si>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</si>
  <si>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</si>
  <si>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</si>
  <si>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</si>
  <si>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</si>
  <si>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</si>
  <si>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</si>
  <si>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</si>
  <si>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</si>
  <si>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</si>
  <si>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</si>
  <si>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</si>
  <si>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</si>
  <si>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</si>
  <si>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</si>
  <si>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</si>
  <si>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</si>
  <si>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</si>
  <si>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</si>
  <si>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</si>
  <si>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</si>
  <si>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</si>
  <si>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</si>
  <si>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</si>
  <si>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</si>
  <si>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</si>
  <si>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</si>
  <si>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</si>
  <si>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</si>
  <si>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</si>
  <si>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</si>
  <si>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</si>
  <si>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</si>
  <si>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</si>
  <si>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</si>
  <si>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</si>
  <si>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</si>
  <si>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</si>
  <si>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</si>
  <si>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</si>
  <si>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</si>
  <si>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</si>
  <si>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</si>
  <si>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</si>
  <si>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</si>
  <si>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</si>
  <si>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</si>
  <si>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</si>
  <si>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</si>
  <si>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</si>
  <si>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</si>
  <si>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</si>
  <si>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</si>
  <si>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</si>
  <si>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</si>
  <si>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</si>
  <si>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</si>
  <si>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</si>
  <si>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</si>
  <si>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</si>
  <si>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</si>
  <si>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</si>
  <si>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</si>
  <si>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</si>
  <si>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</si>
  <si>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</si>
  <si>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</si>
  <si>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</si>
  <si>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</si>
  <si>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</si>
  <si>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</si>
  <si>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</si>
  <si>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</si>
  <si>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</si>
  <si>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</si>
  <si>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</si>
  <si>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</si>
  <si>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</si>
  <si>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</si>
  <si>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</si>
  <si>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</si>
  <si>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</si>
  <si>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</si>
  <si>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</si>
  <si>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</si>
  <si>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</si>
  <si>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</si>
  <si>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</si>
  <si>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</si>
  <si>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</si>
  <si>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</si>
  <si>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</si>
  <si>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</si>
  <si>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</si>
  <si>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</si>
  <si>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</si>
  <si>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</si>
  <si>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</si>
  <si>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</si>
  <si>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</si>
  <si>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</si>
  <si>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</si>
  <si>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</si>
  <si>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</si>
  <si>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</si>
  <si>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</si>
  <si>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</si>
  <si>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</si>
  <si>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</si>
  <si>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</si>
  <si>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</si>
  <si>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</si>
  <si>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</si>
  <si>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</si>
  <si>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</si>
  <si>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</si>
  <si>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</si>
  <si>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</si>
  <si>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</si>
  <si>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</si>
  <si>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</si>
  <si>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</si>
  <si>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</si>
  <si>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</si>
  <si>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</si>
  <si>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</si>
  <si>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</si>
  <si>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</si>
  <si>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</si>
  <si>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</si>
  <si>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</si>
  <si>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</si>
  <si>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</si>
  <si>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</si>
  <si>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</si>
  <si>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</si>
  <si>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</si>
  <si>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</si>
  <si>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</si>
  <si>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</si>
  <si>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</si>
  <si>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</si>
  <si>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</si>
  <si>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</si>
  <si>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</si>
  <si>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</si>
  <si>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</si>
  <si>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</si>
  <si>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</si>
  <si>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</si>
  <si>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</si>
  <si>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</si>
  <si>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</si>
  <si>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</si>
  <si>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</si>
  <si>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</si>
  <si>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</si>
  <si>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</si>
  <si>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</si>
  <si>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</si>
  <si>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</si>
  <si>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</si>
  <si>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</si>
  <si>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</si>
  <si>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</si>
  <si>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</si>
  <si>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</si>
  <si>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</si>
  <si>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</si>
  <si>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</si>
  <si>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</si>
  <si>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</si>
  <si>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</si>
  <si>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</si>
  <si>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</si>
  <si>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</si>
  <si>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</si>
  <si>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</si>
  <si>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</si>
  <si>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</si>
  <si>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</si>
  <si>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</si>
  <si>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</si>
  <si>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</si>
  <si>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</si>
  <si>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</si>
  <si>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</si>
  <si>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</si>
  <si>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</si>
  <si>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</si>
  <si>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</si>
  <si>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</si>
  <si>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</si>
  <si>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</si>
  <si>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</si>
  <si>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</si>
  <si>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</si>
  <si>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</si>
  <si>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</si>
  <si>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</si>
  <si>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</si>
  <si>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</si>
  <si>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</si>
  <si>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</si>
  <si>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</si>
  <si>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</si>
  <si>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</si>
  <si>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</si>
  <si>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</si>
  <si>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</si>
  <si>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</si>
  <si>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</si>
  <si>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</si>
  <si>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</si>
  <si>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</si>
  <si>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</si>
  <si>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</si>
  <si>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</si>
  <si>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</si>
  <si>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</si>
  <si>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</si>
  <si>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</si>
  <si>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</si>
  <si>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</si>
  <si>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</si>
  <si>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</si>
  <si>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</si>
  <si>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</si>
  <si>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</si>
  <si>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</si>
  <si>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</si>
  <si>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</si>
  <si>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</si>
  <si>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</si>
  <si>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</si>
  <si>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</si>
  <si>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</si>
  <si>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</si>
  <si>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</si>
  <si>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</si>
  <si>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</si>
  <si>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</si>
  <si>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</si>
  <si>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</si>
  <si>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</si>
  <si>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</si>
  <si>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</si>
  <si>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</si>
  <si>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</si>
  <si>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</si>
  <si>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</si>
  <si>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</si>
  <si>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</si>
  <si>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</si>
  <si>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</si>
  <si>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</si>
  <si>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</si>
  <si>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</si>
  <si>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</si>
  <si>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</si>
  <si>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</si>
  <si>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</si>
  <si>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</si>
  <si>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</si>
  <si>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</si>
  <si>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</si>
  <si>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</si>
  <si>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</si>
  <si>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</si>
  <si>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</si>
  <si>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</si>
  <si>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</si>
  <si>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</si>
  <si>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</si>
  <si>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</si>
  <si>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</si>
  <si>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</si>
  <si>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</si>
  <si>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</si>
  <si>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</si>
  <si>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</si>
  <si>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</si>
  <si>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</si>
  <si>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</si>
  <si>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</si>
  <si>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</si>
  <si>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</si>
  <si>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</si>
  <si>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</si>
  <si>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</si>
  <si>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</si>
  <si>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</si>
  <si>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</si>
  <si>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</si>
  <si>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</si>
  <si>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</si>
  <si>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</si>
  <si>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</si>
  <si>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</si>
  <si>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</si>
  <si>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</si>
  <si>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</si>
  <si>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</si>
  <si>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</si>
  <si>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</si>
  <si>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</si>
  <si>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</si>
  <si>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</si>
  <si>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</si>
  <si>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</si>
  <si>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</si>
  <si>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</si>
  <si>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</si>
  <si>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</si>
  <si>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</si>
  <si>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</si>
  <si>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</si>
  <si>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</si>
  <si>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</si>
  <si>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</si>
  <si>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</si>
  <si>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</si>
  <si>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</si>
  <si>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</si>
  <si>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</si>
  <si>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</si>
  <si>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</si>
  <si>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</si>
  <si>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</si>
  <si>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</si>
  <si>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</si>
  <si>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</si>
  <si>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</si>
  <si>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</si>
  <si>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</si>
  <si>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</si>
  <si>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</si>
  <si>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</si>
  <si>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</si>
  <si>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</si>
  <si>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</si>
  <si>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</si>
  <si>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</si>
  <si>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</si>
  <si>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</si>
  <si>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</si>
  <si>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</si>
  <si>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</si>
  <si>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</si>
  <si>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</si>
  <si>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</si>
  <si>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</si>
  <si>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</si>
  <si>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</si>
  <si>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</si>
  <si>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</si>
  <si>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</si>
  <si>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</si>
  <si>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</si>
  <si>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</si>
  <si>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</si>
  <si>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</si>
  <si>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</si>
  <si>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</si>
  <si>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</si>
  <si>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</si>
  <si>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</si>
  <si>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</si>
  <si>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</si>
  <si>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</si>
  <si>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</si>
  <si>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</si>
  <si>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</si>
  <si>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</si>
  <si>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</si>
  <si>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</si>
  <si>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</si>
  <si>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</si>
  <si>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</si>
  <si>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</si>
  <si>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</si>
  <si>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</si>
  <si>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</si>
  <si>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</si>
  <si>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</si>
  <si>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</si>
  <si>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</si>
  <si>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</si>
  <si>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</si>
  <si>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</si>
  <si>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</si>
  <si>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</si>
  <si>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</si>
  <si>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</si>
  <si>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</si>
  <si>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</si>
  <si>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</si>
  <si>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</si>
  <si>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</si>
  <si>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</si>
  <si>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</si>
  <si>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</si>
  <si>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</si>
  <si>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</si>
  <si>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</si>
  <si>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</si>
  <si>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</si>
  <si>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</si>
  <si>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</si>
  <si>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</si>
  <si>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</si>
  <si>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</si>
  <si>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</si>
  <si>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</si>
  <si>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</si>
  <si>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</si>
  <si>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</si>
  <si>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</si>
  <si>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</si>
  <si>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</si>
  <si>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</si>
  <si>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</si>
  <si>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</si>
  <si>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</si>
  <si>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</si>
  <si>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</si>
  <si>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</si>
  <si>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</si>
  <si>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</si>
  <si>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</si>
  <si>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</si>
  <si>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</si>
  <si>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</si>
  <si>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</si>
  <si>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</si>
  <si>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</si>
  <si>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</si>
  <si>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</si>
  <si>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</si>
  <si>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</si>
  <si>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</si>
  <si>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</si>
  <si>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</si>
  <si>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</si>
  <si>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</si>
  <si>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</si>
  <si>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</si>
  <si>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</si>
  <si>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</si>
  <si>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</si>
  <si>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</si>
  <si>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</si>
  <si>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</si>
  <si>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</si>
  <si>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</si>
  <si>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</si>
  <si>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</si>
  <si>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</si>
  <si>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</si>
  <si>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</si>
  <si>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</si>
  <si>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</si>
  <si>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</si>
  <si>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</si>
  <si>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</si>
  <si>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</si>
  <si>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</si>
  <si>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</si>
  <si>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</si>
  <si>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</si>
  <si>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</si>
  <si>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</si>
  <si>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</si>
  <si>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</si>
  <si>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</si>
  <si>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</si>
  <si>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</si>
  <si>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</si>
  <si>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</si>
  <si>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</si>
  <si>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</si>
  <si>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</si>
  <si>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</si>
  <si>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</si>
  <si>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</si>
  <si>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</si>
  <si>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</si>
  <si>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</si>
  <si>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</si>
  <si>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</si>
  <si>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</si>
  <si>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</si>
  <si>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</si>
  <si>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</si>
  <si>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</si>
  <si>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</si>
  <si>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</si>
  <si>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</si>
  <si>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</si>
  <si>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</si>
  <si>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</si>
  <si>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</si>
  <si>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</si>
  <si>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</si>
  <si>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</si>
  <si>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</si>
  <si>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</si>
  <si>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</si>
  <si>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</si>
  <si>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</si>
  <si>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</si>
  <si>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</si>
  <si>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</si>
  <si>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</si>
  <si>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</si>
  <si>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</si>
  <si>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</si>
  <si>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</si>
  <si>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</si>
  <si>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</si>
  <si>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</si>
  <si>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</si>
  <si>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</si>
  <si>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</si>
  <si>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</si>
  <si>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</si>
  <si>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</si>
  <si>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</si>
  <si>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</si>
  <si>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</si>
  <si>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</si>
  <si>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</si>
  <si>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</si>
  <si>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</si>
  <si>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</si>
  <si>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</si>
  <si>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</si>
  <si>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</si>
  <si>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</si>
  <si>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</si>
  <si>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</si>
  <si>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</si>
  <si>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</si>
  <si>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</si>
  <si>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</si>
  <si>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</si>
  <si>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</si>
  <si>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</si>
  <si>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</si>
  <si>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</si>
  <si>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</si>
  <si>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</si>
  <si>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</si>
  <si>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</si>
  <si>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</si>
  <si>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</si>
  <si>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</si>
  <si>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</si>
  <si>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</si>
  <si>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</si>
  <si>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</si>
  <si>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</si>
  <si>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</si>
  <si>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</si>
  <si>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</si>
  <si>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</si>
  <si>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</si>
  <si>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</si>
  <si>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</si>
  <si>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</si>
  <si>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</si>
  <si>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</si>
  <si>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</si>
  <si>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</si>
  <si>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</si>
  <si>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</si>
  <si>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</si>
  <si>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</si>
  <si>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</si>
  <si>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</si>
  <si>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</si>
  <si>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</si>
  <si>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</si>
  <si>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</si>
  <si>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</si>
  <si>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</si>
  <si>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</si>
  <si>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</si>
  <si>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</si>
  <si>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</si>
  <si>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</si>
  <si>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</si>
  <si>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</si>
  <si>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</si>
  <si>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</si>
  <si>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</si>
  <si>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</si>
  <si>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</si>
  <si>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</si>
  <si>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</si>
  <si>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</si>
  <si>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</si>
  <si>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</si>
  <si>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</si>
  <si>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</si>
  <si>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</si>
  <si>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</si>
  <si>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</si>
  <si>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</si>
  <si>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</si>
  <si>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</si>
  <si>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</si>
  <si>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</si>
  <si>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</si>
  <si>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</si>
  <si>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</si>
  <si>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</si>
  <si>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</si>
  <si>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</si>
  <si>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</si>
  <si>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</si>
  <si>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</si>
  <si>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</si>
  <si>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</si>
  <si>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</si>
  <si>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</si>
  <si>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</si>
  <si>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</si>
  <si>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</si>
  <si>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</si>
  <si>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</si>
  <si>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</si>
  <si>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</si>
  <si>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</si>
  <si>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</si>
  <si>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</si>
  <si>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</si>
  <si>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</si>
  <si>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</si>
  <si>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</si>
  <si>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</si>
  <si>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</si>
  <si>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</si>
  <si>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</si>
  <si>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</si>
  <si>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</si>
  <si>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</si>
  <si>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</si>
  <si>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</si>
  <si>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</si>
  <si>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</si>
  <si>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</si>
  <si>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</si>
  <si>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</si>
  <si>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</si>
  <si>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</si>
  <si>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</si>
  <si>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</si>
  <si>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</si>
  <si>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</si>
  <si>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</si>
  <si>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</si>
  <si>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</si>
  <si>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</si>
  <si>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</si>
  <si>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</si>
  <si>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</si>
  <si>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</si>
  <si>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</si>
  <si>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</si>
  <si>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</si>
  <si>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</si>
  <si>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</si>
  <si>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</si>
  <si>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</si>
  <si>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</si>
  <si>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</si>
  <si>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</si>
  <si>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</si>
  <si>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</si>
  <si>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</si>
  <si>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</si>
  <si>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</si>
  <si>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</si>
  <si>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</si>
  <si>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</si>
  <si>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</si>
  <si>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</si>
  <si>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</si>
  <si>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</si>
  <si>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</si>
  <si>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</si>
  <si>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</si>
  <si>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</si>
  <si>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</si>
  <si>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</si>
  <si>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</si>
  <si>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</si>
  <si>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</si>
  <si>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</si>
  <si>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</si>
  <si>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</si>
  <si>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</si>
  <si>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</si>
  <si>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</si>
  <si>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</si>
  <si>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</si>
  <si>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</si>
  <si>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</si>
  <si>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</si>
  <si>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</si>
  <si>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</si>
  <si>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</si>
  <si>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</si>
  <si>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</si>
  <si>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</si>
  <si>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</si>
  <si>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</si>
  <si>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</si>
  <si>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</si>
  <si>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</si>
  <si>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</si>
  <si>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</si>
  <si>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</si>
  <si>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</si>
  <si>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</si>
  <si>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</si>
  <si>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</si>
  <si>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</si>
  <si>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</si>
  <si>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</si>
  <si>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</si>
  <si>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</si>
  <si>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</si>
  <si>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</si>
  <si>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</si>
  <si>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</si>
  <si>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</si>
  <si>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</si>
  <si>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</si>
  <si>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</si>
  <si>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</si>
  <si>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</si>
  <si>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</si>
  <si>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</si>
  <si>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</si>
  <si>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</si>
  <si>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</si>
  <si>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</si>
  <si>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</si>
  <si>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</si>
  <si>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</si>
  <si>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</si>
  <si>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</si>
  <si>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</si>
  <si>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</si>
  <si>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</si>
  <si>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</si>
  <si>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</si>
  <si>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</si>
  <si>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</si>
  <si>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</si>
  <si>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</si>
  <si>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</si>
  <si>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</si>
  <si>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</si>
  <si>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</si>
  <si>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</si>
  <si>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</si>
  <si>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</si>
  <si>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</si>
  <si>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</si>
  <si>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</si>
  <si>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</si>
  <si>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</si>
  <si>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</si>
  <si>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</si>
  <si>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</si>
  <si>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</si>
  <si>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</si>
  <si>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</si>
  <si>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</si>
  <si>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</si>
  <si>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</si>
  <si>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</si>
  <si>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</si>
  <si>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</si>
  <si>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</si>
  <si>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</si>
  <si>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</si>
  <si>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</si>
  <si>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</si>
  <si>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</si>
  <si>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</si>
  <si>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</si>
  <si>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</si>
  <si>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</si>
  <si>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</si>
  <si>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</si>
  <si>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</si>
  <si>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</si>
  <si>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</si>
  <si>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</si>
  <si>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</si>
  <si>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</si>
  <si>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</si>
  <si>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</si>
  <si>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</si>
  <si>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</si>
  <si>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</si>
  <si>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</si>
  <si>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</si>
  <si>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</si>
  <si>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</si>
  <si>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</si>
  <si>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</si>
  <si>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</si>
  <si>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</si>
  <si>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</si>
  <si>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</si>
  <si>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</si>
  <si>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</si>
  <si>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</si>
  <si>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</si>
  <si>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</si>
  <si>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</si>
  <si>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</si>
  <si>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</si>
  <si>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</si>
  <si>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</si>
  <si>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</si>
  <si>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</si>
  <si>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</si>
  <si>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</si>
  <si>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</si>
  <si>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</si>
  <si>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</si>
  <si>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</si>
  <si>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</si>
  <si>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</si>
  <si>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</si>
  <si>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</si>
  <si>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</si>
  <si>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</si>
  <si>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</si>
  <si>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</si>
  <si>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</si>
  <si>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</si>
  <si>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</si>
  <si>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</si>
  <si>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</si>
  <si>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</si>
  <si>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</si>
  <si>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</si>
  <si>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</si>
  <si>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</si>
  <si>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</si>
  <si>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</si>
  <si>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</si>
  <si>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</si>
  <si>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</si>
  <si>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</si>
  <si>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</si>
  <si>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</si>
  <si>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</si>
  <si>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</si>
  <si>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</si>
  <si>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</si>
  <si>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</si>
  <si>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</si>
  <si>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</si>
  <si>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</si>
  <si>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</si>
  <si>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</si>
  <si>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</si>
  <si>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</si>
  <si>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</si>
  <si>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</si>
  <si>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</si>
  <si>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</si>
  <si>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</si>
  <si>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</si>
  <si>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</si>
  <si>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</si>
  <si>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</si>
  <si>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</si>
  <si>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</si>
  <si>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</si>
  <si>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</si>
  <si>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</si>
  <si>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</si>
  <si>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</si>
  <si>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</si>
  <si>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</si>
  <si>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</si>
  <si>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</si>
  <si>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</si>
  <si>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</si>
  <si>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</si>
  <si>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</si>
  <si>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</si>
  <si>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</si>
  <si>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</si>
  <si>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</si>
  <si>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</si>
  <si>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</si>
  <si>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</si>
  <si>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</si>
  <si>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</si>
  <si>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</si>
  <si>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</si>
  <si>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</si>
  <si>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</si>
  <si>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</si>
  <si>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</si>
  <si>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</si>
  <si>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</si>
  <si>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</si>
  <si>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</si>
  <si>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</si>
  <si>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</si>
  <si>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</si>
  <si>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</si>
  <si>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</si>
  <si>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</si>
  <si>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</si>
  <si>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</si>
  <si>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</si>
  <si>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</si>
  <si>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</si>
  <si>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</si>
  <si>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</si>
  <si>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</si>
  <si>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</si>
  <si>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</si>
  <si>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</si>
  <si>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</si>
  <si>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</si>
  <si>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</si>
  <si>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</si>
  <si>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</si>
  <si>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</si>
  <si>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</si>
  <si>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</si>
  <si>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</si>
  <si>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</si>
  <si>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</si>
  <si>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</si>
  <si>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</si>
  <si>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</si>
  <si>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</si>
  <si>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</si>
  <si>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</si>
  <si>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</si>
  <si>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</si>
  <si>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</si>
  <si>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</si>
  <si>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</si>
  <si>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</si>
  <si>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</si>
  <si>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</si>
  <si>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</si>
  <si>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</si>
  <si>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</si>
  <si>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</si>
  <si>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</si>
  <si>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</si>
  <si>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</si>
  <si>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</si>
  <si>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</si>
  <si>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</si>
  <si>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</si>
  <si>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</si>
  <si>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</si>
  <si>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</si>
  <si>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</si>
  <si>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</si>
  <si>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</si>
  <si>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</si>
  <si>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</si>
  <si>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</si>
  <si>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</si>
  <si>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</si>
  <si>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</si>
  <si>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</si>
  <si>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</si>
  <si>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</si>
  <si>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</si>
  <si>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</si>
  <si>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</si>
  <si>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</si>
  <si>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</si>
  <si>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</si>
  <si>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</si>
  <si>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</si>
  <si>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</si>
  <si>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</si>
  <si>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</si>
  <si>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</si>
  <si>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</si>
  <si>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</si>
  <si>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</si>
  <si>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</si>
  <si>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</si>
  <si>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</si>
  <si>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</si>
  <si>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</si>
  <si>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</si>
  <si>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</si>
  <si>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</si>
  <si>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</si>
  <si>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</si>
  <si>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</si>
  <si>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</si>
  <si>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</si>
  <si>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</si>
  <si>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</si>
  <si>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</si>
  <si>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</si>
  <si>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</si>
  <si>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</si>
  <si>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</si>
  <si>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</si>
  <si>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</si>
  <si>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</si>
  <si>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</si>
  <si>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</si>
  <si>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</si>
  <si>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</si>
  <si>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</si>
  <si>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</si>
  <si>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</si>
  <si>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</si>
  <si>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</si>
  <si>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</si>
  <si>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</si>
  <si>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</si>
  <si>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</si>
  <si>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</si>
  <si>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</si>
  <si>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</si>
  <si>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</si>
  <si>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</si>
  <si>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</si>
  <si>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</si>
  <si>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</si>
  <si>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</si>
  <si>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</si>
  <si>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</si>
  <si>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</si>
  <si>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</si>
  <si>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</si>
  <si>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</si>
  <si>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</si>
  <si>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</si>
  <si>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</si>
  <si>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</si>
  <si>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</si>
  <si>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</si>
  <si>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</si>
  <si>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</si>
  <si>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</si>
  <si>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</si>
  <si>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</si>
  <si>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</si>
  <si>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</si>
  <si>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</si>
  <si>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</si>
  <si>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</si>
  <si>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</si>
  <si>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</si>
  <si>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</si>
  <si>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</si>
  <si>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</si>
  <si>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</si>
  <si>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</si>
  <si>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</si>
  <si>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</si>
  <si>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</si>
  <si>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</si>
  <si>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</si>
  <si>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</si>
  <si>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</si>
  <si>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</si>
  <si>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</si>
  <si>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</si>
  <si>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</si>
  <si>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</si>
  <si>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</si>
  <si>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</si>
  <si>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</si>
  <si>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</si>
  <si>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</si>
  <si>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</si>
  <si>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</si>
  <si>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</si>
  <si>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</si>
  <si>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</si>
  <si>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</si>
  <si>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</si>
  <si>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</si>
  <si>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</si>
  <si>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</si>
  <si>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</si>
  <si>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</si>
  <si>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</si>
  <si>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</si>
  <si>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</si>
  <si>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</si>
  <si>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</si>
  <si>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</si>
  <si>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</si>
  <si>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</si>
  <si>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</si>
  <si>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</si>
  <si>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</si>
  <si>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</si>
  <si>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</si>
  <si>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</si>
  <si>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</si>
  <si>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</si>
  <si>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</si>
  <si>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</si>
  <si>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</si>
  <si>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</si>
  <si>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</si>
  <si>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</si>
  <si>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</si>
  <si>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</si>
  <si>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</si>
  <si>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</si>
  <si>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</si>
  <si>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</si>
  <si>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</si>
  <si>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</si>
  <si>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</si>
  <si>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</si>
  <si>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</si>
  <si>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</si>
  <si>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</si>
  <si>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</si>
  <si>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</si>
  <si>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</si>
  <si>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</si>
  <si>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</si>
  <si>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</si>
  <si>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</si>
  <si>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</si>
  <si>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</si>
  <si>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</si>
  <si>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</si>
  <si>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</si>
  <si>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</si>
  <si>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</si>
  <si>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</si>
  <si>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</si>
  <si>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</si>
  <si>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</si>
  <si>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</si>
  <si>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</si>
  <si>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</si>
  <si>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</si>
  <si>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</si>
  <si>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</si>
  <si>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</si>
  <si>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</si>
  <si>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</si>
  <si>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</si>
  <si>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</si>
  <si>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</si>
  <si>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</si>
  <si>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</si>
  <si>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</si>
  <si>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</si>
  <si>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</si>
  <si>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</si>
  <si>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</si>
  <si>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</si>
  <si>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</si>
  <si>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</si>
  <si>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</si>
  <si>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</si>
  <si>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</si>
  <si>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</si>
  <si>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</si>
  <si>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</si>
  <si>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</si>
  <si>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</si>
  <si>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</si>
  <si>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</si>
  <si>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</si>
  <si>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</si>
  <si>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</si>
  <si>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</si>
  <si>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</si>
  <si>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</si>
  <si>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</si>
  <si>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</si>
  <si>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</si>
  <si>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</si>
  <si>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</si>
  <si>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</si>
  <si>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</si>
  <si>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</si>
  <si>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</si>
  <si>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</si>
  <si>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</si>
  <si>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</si>
  <si>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</si>
  <si>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</si>
  <si>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</si>
  <si>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</si>
  <si>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</si>
  <si>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</si>
  <si>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</si>
  <si>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</si>
  <si>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</si>
  <si>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</si>
  <si>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</si>
  <si>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</si>
  <si>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</si>
  <si>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</si>
  <si>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</si>
  <si>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</si>
  <si>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</si>
  <si>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</si>
  <si>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</si>
  <si>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</si>
  <si>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</si>
  <si>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</si>
  <si>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</si>
  <si>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</si>
  <si>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</si>
  <si>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</si>
  <si>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</si>
  <si>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</si>
  <si>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</si>
  <si>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</si>
  <si>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</si>
  <si>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</si>
  <si>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</si>
  <si>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</si>
  <si>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</si>
  <si>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</si>
  <si>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</si>
  <si>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</si>
  <si>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</si>
  <si>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</si>
  <si>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</si>
  <si>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</si>
  <si>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</si>
  <si>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</si>
  <si>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</si>
  <si>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</si>
  <si>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</si>
  <si>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</si>
  <si>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</si>
  <si>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</si>
  <si>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</si>
  <si>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</si>
  <si>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</si>
  <si>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</si>
  <si>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</si>
  <si>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</si>
  <si>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</si>
  <si>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</si>
  <si>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</si>
  <si>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</si>
  <si>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</si>
  <si>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</si>
  <si>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</si>
  <si>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</si>
  <si>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</si>
  <si>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</si>
  <si>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</si>
  <si>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</si>
  <si>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</si>
  <si>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</si>
  <si>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</si>
  <si>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</si>
  <si>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</si>
  <si>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</si>
  <si>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</si>
  <si>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</si>
  <si>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</si>
  <si>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</si>
  <si>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</si>
  <si>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</si>
  <si>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</si>
  <si>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</si>
  <si>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</si>
  <si>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</si>
  <si>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</si>
  <si>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</si>
  <si>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</si>
  <si>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</si>
  <si>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</si>
  <si>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</si>
  <si>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</si>
  <si>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</si>
  <si>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</si>
  <si>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</si>
  <si>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</si>
  <si>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</si>
  <si>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</si>
  <si>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</si>
  <si>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</si>
  <si>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</si>
  <si>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</si>
  <si>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</si>
  <si>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</si>
  <si>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</si>
  <si>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</si>
  <si>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</si>
  <si>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</si>
  <si>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</si>
  <si>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</si>
  <si>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</si>
  <si>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</si>
  <si>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</si>
  <si>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</si>
  <si>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</si>
  <si>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</si>
  <si>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</si>
  <si>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</si>
  <si>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</si>
  <si>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</si>
  <si>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</si>
  <si>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</si>
  <si>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</si>
  <si>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</si>
  <si>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</si>
  <si>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</si>
  <si>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</si>
  <si>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</si>
  <si>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</si>
  <si>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</si>
  <si>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</si>
  <si>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</si>
  <si>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</si>
  <si>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</si>
  <si>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</si>
  <si>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</si>
  <si>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</si>
  <si>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</si>
  <si>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</si>
  <si>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</si>
  <si>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</si>
  <si>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</si>
  <si>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</si>
  <si>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</si>
  <si>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</si>
  <si>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</si>
  <si>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</si>
  <si>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</si>
  <si>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</si>
  <si>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</si>
  <si>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</si>
  <si>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</si>
  <si>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</si>
  <si>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</si>
  <si>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</si>
  <si>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</si>
  <si>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</si>
  <si>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</si>
  <si>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</si>
  <si>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</si>
  <si>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</si>
  <si>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</si>
  <si>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</si>
  <si>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</si>
  <si>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</si>
  <si>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</si>
  <si>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</si>
  <si>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</si>
  <si>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</si>
  <si>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</si>
  <si>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</si>
  <si>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</si>
  <si>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</si>
  <si>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</si>
  <si>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</si>
  <si>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</si>
  <si>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</si>
  <si>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</si>
  <si>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</si>
  <si>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</si>
  <si>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</si>
  <si>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</si>
  <si>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</si>
  <si>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</si>
  <si>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</si>
  <si>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</si>
  <si>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</si>
  <si>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</si>
  <si>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</si>
  <si>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</si>
  <si>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</si>
  <si>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</si>
  <si>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</si>
  <si>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</si>
  <si>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</si>
  <si>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</si>
  <si>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</si>
  <si>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</si>
  <si>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</si>
  <si>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</si>
  <si>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</si>
  <si>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</si>
  <si>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</si>
  <si>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</si>
  <si>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</si>
  <si>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</si>
  <si>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</si>
  <si>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</si>
  <si>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</si>
  <si>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</si>
  <si>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</si>
  <si>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</si>
  <si>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</si>
  <si>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</si>
  <si>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</si>
  <si>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</si>
  <si>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</si>
  <si>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</si>
  <si>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</si>
  <si>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</si>
  <si>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</si>
  <si>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</si>
  <si>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</si>
  <si>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</si>
  <si>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</si>
  <si>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</si>
  <si>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</si>
  <si>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</si>
  <si>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</si>
  <si>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</si>
  <si>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</si>
  <si>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</si>
  <si>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</si>
  <si>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</si>
  <si>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</si>
  <si>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</si>
  <si>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</si>
  <si>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</si>
  <si>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</si>
  <si>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</si>
  <si>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</si>
  <si>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</si>
  <si>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</si>
  <si>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</si>
  <si>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</si>
  <si>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</si>
  <si>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</si>
  <si>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</si>
  <si>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</si>
  <si>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</si>
  <si>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</si>
  <si>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</si>
  <si>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</si>
  <si>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</si>
  <si>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</si>
  <si>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</si>
  <si>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</si>
  <si>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</si>
  <si>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</si>
  <si>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</si>
  <si>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</si>
  <si>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</si>
  <si>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</si>
  <si>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</si>
  <si>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</si>
  <si>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</si>
  <si>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</si>
  <si>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</si>
  <si>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</si>
  <si>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</si>
  <si>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</si>
  <si>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</si>
  <si>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</si>
  <si>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</si>
  <si>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</si>
  <si>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</si>
  <si>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</si>
  <si>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</si>
  <si>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</si>
  <si>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</si>
  <si>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</si>
  <si>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</si>
  <si>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</si>
  <si>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</si>
  <si>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</si>
  <si>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</si>
  <si>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</si>
  <si>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</si>
  <si>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</si>
  <si>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</si>
  <si>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</si>
  <si>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</si>
  <si>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</si>
  <si>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</si>
  <si>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</si>
  <si>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</si>
  <si>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</si>
  <si>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</si>
  <si>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</si>
  <si>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</si>
  <si>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</si>
  <si>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</si>
  <si>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</si>
  <si>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</si>
  <si>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</si>
  <si>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</si>
  <si>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</si>
  <si>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</si>
  <si>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</si>
  <si>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</si>
  <si>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</si>
  <si>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</si>
  <si>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</si>
  <si>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</si>
  <si>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</si>
  <si>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</si>
  <si>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</si>
  <si>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</si>
  <si>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</si>
  <si>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</si>
  <si>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</si>
  <si>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</si>
  <si>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</si>
  <si>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</si>
  <si>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</si>
  <si>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</si>
  <si>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</si>
  <si>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</si>
  <si>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</si>
  <si>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</si>
  <si>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</si>
  <si>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</si>
  <si>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</si>
  <si>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</si>
  <si>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</si>
  <si>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</si>
  <si>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</si>
  <si>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</si>
  <si>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</si>
  <si>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</si>
  <si>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</si>
  <si>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</si>
  <si>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</si>
  <si>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</si>
  <si>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</si>
  <si>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</si>
  <si>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</si>
  <si>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</si>
  <si>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</si>
  <si>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</si>
  <si>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</si>
  <si>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</si>
  <si>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</si>
  <si>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</si>
  <si>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</si>
  <si>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</si>
  <si>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</si>
  <si>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</si>
  <si>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</si>
  <si>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</si>
  <si>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</si>
  <si>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</si>
  <si>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</si>
  <si>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</si>
  <si>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</si>
  <si>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</si>
  <si>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</si>
  <si>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</si>
  <si>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</si>
  <si>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</si>
  <si>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</si>
  <si>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</si>
  <si>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</si>
  <si>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</si>
  <si>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</si>
  <si>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</si>
  <si>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</si>
  <si>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</si>
  <si>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</si>
  <si>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</si>
  <si>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</si>
  <si>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</si>
  <si>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</si>
  <si>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</si>
  <si>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</si>
  <si>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</si>
  <si>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</si>
  <si>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</si>
  <si>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</si>
  <si>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</si>
  <si>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</si>
  <si>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</si>
  <si>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</si>
  <si>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</si>
  <si>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</si>
  <si>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</si>
  <si>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</si>
  <si>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</si>
  <si>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</si>
  <si>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</si>
  <si>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</si>
  <si>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</si>
  <si>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</si>
  <si>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</si>
  <si>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</si>
  <si>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</si>
  <si>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</si>
  <si>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</si>
  <si>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</si>
  <si>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</si>
  <si>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</si>
  <si>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</si>
  <si>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</si>
  <si>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</si>
  <si>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</si>
  <si>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</si>
  <si>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</si>
  <si>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</si>
  <si>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</si>
  <si>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</si>
  <si>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</si>
  <si>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</si>
  <si>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</si>
  <si>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</si>
  <si>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</si>
  <si>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</si>
  <si>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</si>
  <si>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</si>
  <si>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</si>
  <si>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</si>
  <si>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</si>
  <si>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</si>
  <si>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</si>
  <si>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</si>
  <si>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</si>
  <si>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</si>
  <si>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</si>
  <si>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</si>
  <si>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</si>
  <si>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</si>
  <si>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</si>
  <si>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</si>
  <si>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</si>
  <si>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</si>
  <si>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</si>
  <si>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</si>
  <si>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</si>
  <si>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</si>
  <si>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</si>
  <si>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</si>
  <si>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</si>
  <si>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</si>
  <si>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</si>
  <si>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</si>
  <si>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</si>
  <si>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</si>
  <si>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</si>
  <si>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</si>
  <si>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</si>
  <si>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</si>
  <si>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</si>
  <si>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</si>
  <si>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</si>
  <si>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</si>
  <si>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</si>
  <si>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</si>
  <si>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</si>
  <si>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</si>
  <si>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</si>
  <si>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</si>
  <si>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</si>
  <si>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</si>
  <si>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</si>
  <si>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</si>
  <si>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</si>
  <si>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</si>
  <si>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</si>
  <si>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</si>
  <si>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</si>
  <si>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</si>
  <si>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</si>
  <si>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</si>
  <si>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</si>
  <si>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</si>
  <si>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</si>
  <si>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</si>
  <si>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</si>
  <si>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</si>
  <si>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</si>
  <si>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</si>
  <si>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</si>
  <si>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</si>
  <si>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</si>
  <si>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</si>
  <si>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</si>
  <si>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</si>
  <si>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</si>
  <si>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</si>
  <si>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</si>
  <si>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</si>
  <si>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</si>
  <si>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</si>
  <si>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</si>
  <si>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</si>
  <si>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</si>
  <si>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</si>
  <si>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</si>
  <si>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</si>
  <si>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</si>
  <si>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</si>
  <si>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</si>
  <si>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</si>
  <si>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</si>
  <si>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</si>
  <si>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</si>
  <si>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</si>
  <si>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</si>
  <si>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</si>
  <si>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</si>
  <si>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</si>
  <si>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</si>
  <si>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</si>
  <si>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</si>
  <si>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</si>
  <si>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</si>
  <si>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</si>
  <si>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</si>
  <si>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</si>
  <si>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</si>
  <si>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</si>
  <si>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</si>
  <si>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</si>
  <si>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</si>
  <si>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</si>
  <si>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</si>
  <si>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</si>
  <si>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</si>
  <si>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</si>
  <si>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</si>
  <si>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</si>
  <si>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</si>
  <si>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</si>
  <si>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</si>
  <si>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</si>
  <si>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</si>
  <si>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</si>
  <si>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</si>
  <si>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</si>
  <si>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</si>
  <si>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</si>
  <si>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</si>
  <si>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</si>
  <si>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</si>
  <si>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</si>
  <si>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</si>
  <si>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</si>
  <si>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</si>
  <si>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</si>
  <si>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</si>
  <si>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</si>
  <si>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</si>
  <si>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</si>
  <si>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</si>
  <si>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</si>
  <si>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</si>
  <si>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</si>
  <si>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</si>
  <si>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</si>
  <si>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</si>
  <si>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</si>
  <si>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</si>
  <si>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</si>
  <si>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</si>
  <si>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</si>
  <si>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</si>
  <si>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</si>
  <si>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</si>
  <si>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</si>
  <si>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</si>
  <si>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</si>
  <si>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</si>
  <si>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</si>
  <si>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</si>
  <si>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</si>
  <si>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</si>
  <si>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</si>
  <si>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</si>
  <si>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</si>
  <si>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</si>
  <si>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</si>
  <si>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</si>
  <si>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</si>
  <si>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</si>
  <si>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</si>
  <si>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</si>
  <si>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</si>
  <si>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</si>
  <si>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</si>
  <si>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</si>
  <si>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</si>
  <si>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</si>
  <si>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</si>
  <si>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</si>
  <si>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</si>
  <si>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</si>
  <si>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</si>
  <si>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</si>
  <si>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</si>
  <si>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</si>
  <si>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</si>
  <si>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</si>
  <si>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</si>
  <si>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</si>
  <si>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</si>
  <si>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</si>
  <si>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</si>
  <si>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</si>
  <si>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</si>
  <si>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</si>
  <si>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</si>
  <si>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</si>
  <si>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</si>
  <si>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</si>
  <si>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</si>
  <si>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</si>
  <si>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</si>
  <si>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</si>
  <si>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</si>
  <si>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</si>
  <si>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</si>
  <si>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</si>
  <si>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</si>
  <si>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</si>
  <si>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</si>
  <si>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</si>
  <si>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</si>
  <si>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</si>
  <si>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</si>
  <si>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</si>
  <si>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</si>
  <si>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</si>
  <si>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</si>
  <si>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</si>
  <si>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</si>
  <si>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</si>
  <si>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</si>
  <si>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</si>
  <si>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</si>
  <si>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</si>
  <si>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</si>
  <si>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</si>
  <si>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</si>
  <si>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</si>
  <si>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</si>
  <si>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</si>
  <si>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</si>
  <si>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</si>
  <si>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</si>
  <si>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</si>
  <si>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</si>
  <si>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</si>
  <si>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</si>
  <si>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</si>
  <si>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</si>
  <si>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</si>
  <si>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</si>
  <si>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</si>
  <si>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</si>
  <si>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</si>
  <si>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</si>
  <si>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</si>
  <si>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</si>
  <si>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</si>
  <si>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</si>
  <si>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</si>
  <si>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</si>
  <si>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</si>
  <si>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</si>
  <si>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</si>
  <si>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</si>
  <si>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</si>
  <si>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</si>
  <si>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</si>
  <si>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</si>
  <si>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</si>
  <si>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</si>
  <si>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</si>
  <si>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</si>
  <si>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</si>
  <si>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</si>
  <si>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</si>
  <si>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</si>
  <si>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</si>
  <si>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</si>
  <si>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</si>
  <si>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</si>
  <si>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</si>
  <si>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</si>
  <si>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</si>
  <si>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</si>
  <si>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</si>
  <si>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</si>
  <si>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</si>
  <si>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</si>
  <si>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</si>
  <si>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</si>
  <si>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</si>
  <si>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</si>
  <si>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</si>
  <si>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</si>
  <si>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</si>
  <si>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</si>
  <si>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</si>
  <si>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</si>
  <si>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</si>
  <si>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</si>
  <si>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</si>
  <si>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</si>
  <si>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</si>
  <si>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</si>
  <si>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</si>
  <si>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</si>
  <si>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</si>
  <si>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</si>
  <si>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</si>
  <si>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</si>
  <si>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</si>
  <si>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</si>
  <si>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</si>
  <si>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</si>
  <si>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</si>
  <si>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</si>
  <si>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</si>
  <si>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</si>
  <si>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</si>
  <si>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</si>
  <si>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</si>
  <si>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</si>
  <si>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</si>
  <si>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</si>
  <si>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</si>
  <si>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</si>
  <si>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</si>
  <si>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</si>
  <si>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</si>
  <si>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</si>
  <si>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</si>
  <si>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</si>
  <si>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</si>
  <si>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</si>
  <si>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</si>
  <si>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</si>
  <si>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</si>
  <si>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</si>
  <si>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</si>
  <si>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</si>
  <si>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</si>
  <si>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</si>
  <si>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</si>
  <si>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</si>
  <si>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</si>
  <si>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</si>
  <si>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</si>
  <si>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</si>
  <si>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</si>
  <si>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</si>
  <si>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</si>
  <si>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</si>
  <si>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</si>
  <si>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</si>
  <si>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</si>
  <si>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</si>
  <si>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</si>
  <si>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</si>
  <si>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</si>
  <si>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</si>
  <si>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</si>
  <si>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</si>
  <si>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</si>
  <si>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</si>
  <si>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</si>
  <si>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</si>
  <si>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</si>
  <si>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</si>
  <si>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</si>
  <si>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</si>
  <si>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</si>
  <si>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</si>
  <si>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</si>
  <si>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</si>
  <si>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</si>
  <si>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</si>
  <si>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</si>
  <si>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</si>
  <si>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</si>
  <si>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</si>
  <si>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</si>
  <si>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</si>
  <si>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</si>
  <si>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</si>
  <si>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</si>
  <si>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</si>
  <si>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</si>
  <si>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</si>
  <si>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</si>
  <si>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</si>
  <si>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</si>
  <si>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</si>
  <si>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</si>
  <si>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</si>
  <si>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</si>
  <si>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</si>
  <si>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</si>
  <si>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</si>
  <si>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</si>
  <si>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</si>
  <si>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</si>
  <si>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</si>
  <si>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</si>
  <si>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</si>
  <si>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</si>
  <si>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</si>
  <si>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</si>
  <si>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</si>
  <si>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</si>
  <si>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</si>
  <si>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</si>
  <si>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</si>
  <si>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</si>
  <si>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</si>
  <si>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</si>
  <si>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</si>
  <si>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</si>
  <si>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</si>
  <si>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</si>
  <si>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</si>
  <si>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</si>
  <si>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</si>
  <si>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</si>
  <si>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</si>
  <si>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</si>
  <si>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</si>
  <si>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</si>
  <si>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</si>
  <si>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</si>
  <si>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</si>
  <si>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</si>
  <si>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</si>
  <si>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</si>
  <si>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</si>
  <si>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</si>
  <si>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</si>
  <si>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</si>
  <si>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</si>
  <si>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</si>
  <si>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</si>
  <si>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</si>
  <si>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</si>
  <si>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</si>
  <si>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</si>
  <si>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</si>
  <si>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</si>
  <si>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</si>
  <si>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</si>
  <si>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</si>
  <si>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</si>
  <si>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</si>
  <si>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</si>
  <si>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</si>
  <si>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</si>
  <si>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</si>
  <si>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</si>
  <si>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</si>
  <si>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</si>
  <si>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</si>
  <si>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</si>
  <si>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</si>
  <si>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</si>
  <si>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</si>
  <si>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</si>
  <si>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</si>
  <si>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</si>
  <si>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</si>
  <si>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</si>
  <si>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</si>
  <si>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</si>
  <si>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</si>
  <si>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</si>
  <si>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</si>
  <si>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</si>
  <si>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</si>
  <si>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</si>
  <si>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</si>
  <si>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</si>
  <si>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</si>
  <si>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</si>
  <si>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</si>
  <si>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</si>
  <si>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</si>
  <si>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</si>
  <si>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</si>
  <si>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</si>
  <si>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</si>
  <si>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</si>
  <si>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</si>
  <si>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</si>
  <si>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</si>
  <si>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</si>
  <si>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</si>
  <si>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</si>
  <si>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</si>
  <si>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</si>
  <si>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</si>
  <si>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</si>
  <si>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</si>
  <si>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</si>
  <si>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</si>
  <si>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</si>
  <si>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</si>
  <si>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</si>
  <si>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</si>
  <si>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</si>
  <si>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</si>
  <si>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</si>
  <si>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</si>
  <si>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</si>
  <si>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</si>
  <si>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</si>
  <si>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</si>
  <si>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</si>
  <si>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</si>
  <si>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</si>
  <si>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</si>
  <si>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</si>
  <si>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</si>
  <si>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</si>
  <si>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</si>
  <si>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</si>
  <si>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</si>
  <si>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</si>
  <si>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</si>
  <si>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</si>
  <si>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</si>
  <si>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</si>
  <si>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</si>
  <si>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</si>
  <si>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</si>
  <si>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</si>
  <si>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</si>
  <si>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</si>
  <si>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</si>
  <si>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</si>
  <si>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</si>
  <si>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</si>
  <si>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</si>
  <si>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</si>
  <si>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</si>
  <si>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</si>
  <si>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</si>
  <si>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</si>
  <si>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</si>
  <si>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</si>
  <si>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</si>
  <si>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</si>
  <si>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</si>
  <si>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</si>
  <si>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</si>
  <si>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</si>
  <si>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</si>
  <si>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</si>
  <si>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</si>
  <si>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</si>
  <si>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</si>
  <si>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</si>
  <si>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</si>
  <si>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</si>
  <si>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</si>
  <si>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</si>
  <si>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</si>
  <si>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</si>
  <si>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</si>
  <si>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</si>
  <si>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</si>
  <si>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</si>
  <si>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</si>
  <si>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</si>
  <si>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</si>
  <si>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</si>
  <si>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</si>
  <si>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</si>
  <si>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</si>
  <si>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</si>
  <si>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</si>
  <si>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</si>
  <si>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</si>
  <si>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</si>
  <si>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</si>
  <si>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</si>
  <si>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</si>
  <si>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</si>
  <si>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</si>
  <si>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</si>
  <si>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</si>
  <si>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</si>
  <si>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</si>
  <si>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</si>
  <si>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</si>
  <si>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</si>
  <si>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</si>
  <si>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</si>
  <si>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</si>
  <si>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</si>
  <si>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</si>
  <si>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</si>
  <si>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</si>
  <si>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</si>
  <si>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</si>
  <si>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</si>
  <si>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</si>
  <si>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</si>
  <si>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</si>
  <si>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</si>
  <si>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</si>
  <si>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</si>
  <si>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</si>
  <si>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</si>
  <si>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</si>
  <si>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</si>
  <si>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</si>
  <si>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</si>
  <si>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</si>
  <si>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</si>
  <si>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</si>
  <si>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</si>
  <si>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</si>
  <si>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</si>
  <si>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</si>
  <si>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</si>
  <si>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</si>
  <si>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</si>
  <si>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</si>
  <si>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</si>
  <si>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</si>
  <si>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</si>
  <si>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</si>
  <si>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</si>
  <si>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</si>
  <si>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</si>
  <si>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</si>
  <si>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</si>
  <si>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</si>
  <si>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</si>
  <si>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</si>
  <si>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</si>
  <si>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</si>
  <si>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</si>
  <si>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</si>
  <si>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</si>
  <si>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</si>
  <si>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</si>
  <si>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</si>
  <si>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</si>
  <si>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</si>
  <si>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</si>
  <si>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</si>
  <si>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</si>
  <si>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</si>
  <si>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</si>
  <si>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</si>
  <si>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</si>
  <si>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</si>
  <si>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</si>
  <si>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</si>
  <si>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</si>
  <si>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</si>
  <si>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</si>
  <si>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</si>
  <si>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</si>
  <si>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</si>
  <si>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</si>
  <si>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</si>
  <si>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</si>
  <si>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</si>
  <si>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</si>
  <si>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</si>
  <si>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</si>
  <si>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</si>
  <si>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</si>
  <si>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</si>
  <si>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</si>
  <si>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</si>
  <si>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</si>
  <si>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</si>
  <si>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</si>
  <si>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</si>
  <si>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</si>
  <si>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</si>
  <si>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</si>
  <si>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</si>
  <si>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</si>
  <si>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</si>
  <si>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</si>
  <si>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</si>
  <si>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</si>
  <si>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</si>
  <si>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</si>
  <si>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</si>
  <si>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</si>
  <si>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</si>
  <si>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</si>
  <si>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</si>
  <si>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</si>
  <si>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</si>
  <si>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</si>
  <si>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</si>
  <si>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</si>
  <si>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</si>
  <si>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</si>
  <si>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</si>
  <si>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</si>
  <si>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</si>
  <si>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</si>
  <si>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</si>
  <si>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</si>
  <si>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</si>
  <si>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</si>
  <si>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</si>
  <si>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</si>
  <si>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</si>
  <si>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</si>
  <si>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</si>
  <si>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</si>
  <si>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</si>
  <si>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</si>
  <si>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</si>
  <si>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</si>
  <si>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</si>
  <si>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</si>
  <si>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</si>
  <si>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</si>
  <si>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</si>
  <si>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</si>
  <si>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</si>
  <si>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</si>
  <si>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</si>
  <si>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</si>
  <si>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</si>
  <si>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</si>
  <si>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</si>
  <si>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</si>
  <si>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</si>
  <si>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</si>
  <si>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</si>
  <si>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</si>
  <si>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</si>
  <si>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</si>
  <si>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</si>
  <si>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</si>
  <si>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</si>
  <si>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</si>
  <si>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</si>
  <si>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</si>
  <si>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</si>
  <si>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</si>
  <si>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</si>
  <si>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</si>
  <si>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</si>
  <si>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</si>
  <si>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</si>
  <si>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</si>
  <si>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</si>
  <si>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</si>
  <si>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</si>
  <si>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</si>
  <si>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</si>
  <si>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</si>
  <si>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</si>
  <si>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</si>
  <si>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</si>
  <si>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</si>
  <si>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</si>
  <si>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</si>
  <si>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</si>
  <si>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</si>
  <si>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</si>
  <si>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</si>
  <si>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</si>
  <si>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</si>
  <si>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</si>
  <si>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</si>
  <si>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</si>
  <si>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</si>
  <si>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</si>
  <si>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</si>
  <si>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</si>
  <si>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</si>
  <si>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</si>
  <si>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</si>
  <si>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</si>
  <si>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</si>
  <si>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</si>
  <si>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</si>
  <si>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</si>
  <si>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</si>
  <si>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</si>
  <si>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</si>
  <si>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</si>
  <si>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</si>
  <si>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</si>
  <si>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</si>
  <si>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</si>
  <si>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</si>
  <si>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</si>
  <si>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</si>
  <si>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</si>
  <si>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</si>
  <si>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</si>
  <si>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</si>
  <si>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</si>
  <si>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</si>
  <si>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</si>
  <si>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</si>
  <si>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</si>
  <si>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</si>
  <si>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</si>
  <si>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</si>
  <si>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</si>
  <si>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</si>
  <si>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</si>
  <si>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</si>
  <si>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</si>
  <si>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</si>
  <si>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</si>
  <si>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</si>
  <si>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</si>
  <si>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</si>
  <si>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</si>
  <si>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</si>
  <si>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</si>
  <si>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</si>
  <si>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</si>
  <si>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</si>
  <si>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</si>
  <si>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</si>
  <si>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</si>
  <si>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</si>
  <si>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</si>
  <si>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</si>
  <si>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</si>
  <si>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</si>
  <si>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</si>
  <si>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</si>
  <si>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</si>
  <si>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</si>
  <si>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</si>
  <si>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</si>
  <si>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</si>
  <si>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</si>
  <si>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</si>
  <si>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</si>
  <si>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</si>
  <si>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</si>
  <si>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</si>
  <si>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</si>
  <si>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</si>
  <si>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</si>
  <si>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</si>
  <si>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</si>
  <si>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</si>
  <si>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</si>
  <si>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</si>
  <si>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</si>
  <si>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</si>
  <si>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</si>
  <si>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</si>
  <si>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</si>
  <si>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</si>
  <si>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</si>
  <si>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</si>
  <si>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</si>
  <si>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</si>
  <si>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</si>
  <si>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</si>
  <si>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</si>
  <si>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</si>
  <si>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</si>
  <si>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</si>
  <si>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</si>
  <si>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</si>
  <si>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</si>
  <si>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</si>
  <si>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</si>
  <si>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</si>
  <si>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</si>
  <si>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</si>
  <si>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</si>
  <si>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</si>
  <si>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</si>
  <si>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</si>
  <si>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</si>
  <si>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</si>
  <si>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</si>
  <si>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</si>
  <si>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</si>
  <si>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</si>
  <si>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</si>
  <si>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</si>
  <si>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</si>
  <si>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</si>
  <si>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</si>
  <si>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</si>
  <si>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</si>
  <si>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</si>
  <si>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</si>
  <si>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</si>
  <si>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</si>
  <si>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</si>
  <si>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</si>
  <si>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</si>
  <si>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</si>
  <si>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</si>
  <si>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</si>
  <si>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</si>
  <si>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</si>
  <si>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</si>
  <si>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</si>
  <si>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</si>
  <si>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</si>
  <si>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</si>
  <si>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</si>
  <si>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</si>
  <si>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</si>
  <si>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</si>
  <si>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</si>
  <si>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</si>
  <si>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</si>
  <si>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</si>
  <si>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</si>
  <si>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</si>
  <si>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</si>
  <si>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</si>
  <si>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</si>
  <si>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</si>
  <si>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</si>
  <si>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</si>
  <si>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</si>
  <si>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</si>
  <si>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</si>
  <si>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</si>
  <si>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</si>
  <si>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</si>
  <si>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</si>
  <si>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</si>
  <si>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</si>
  <si>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</si>
  <si>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</si>
  <si>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</si>
  <si>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</si>
  <si>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</si>
  <si>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</si>
  <si>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</si>
  <si>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</si>
  <si>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</si>
  <si>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</si>
  <si>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</si>
  <si>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</si>
  <si>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</si>
  <si>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</si>
  <si>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</si>
  <si>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</si>
  <si>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</si>
  <si>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</si>
  <si>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</si>
  <si>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</si>
  <si>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</si>
  <si>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</si>
  <si>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</si>
  <si>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</si>
  <si>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</si>
  <si>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</si>
  <si>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</si>
  <si>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</si>
  <si>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</si>
  <si>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</si>
  <si>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</si>
  <si>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</si>
  <si>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</si>
  <si>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</si>
  <si>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</si>
  <si>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</si>
  <si>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</si>
  <si>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</si>
  <si>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</si>
  <si>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</si>
  <si>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</si>
  <si>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</si>
  <si>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</si>
  <si>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</si>
  <si>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</si>
  <si>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</si>
  <si>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</si>
  <si>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</si>
  <si>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</si>
  <si>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</si>
  <si>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</si>
  <si>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</si>
  <si>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</si>
  <si>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</si>
  <si>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</si>
  <si>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</si>
  <si>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</si>
  <si>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</si>
  <si>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</si>
  <si>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</si>
  <si>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</si>
  <si>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</si>
  <si>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</si>
  <si>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</si>
  <si>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</si>
  <si>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</si>
  <si>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</si>
  <si>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</si>
  <si>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</si>
  <si>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</si>
  <si>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</si>
  <si>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</si>
  <si>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</si>
  <si>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</si>
  <si>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</si>
  <si>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</si>
  <si>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</si>
  <si>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</si>
  <si>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</si>
  <si>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</si>
  <si>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</si>
  <si>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</si>
  <si>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</si>
  <si>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</si>
  <si>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</si>
  <si>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</si>
  <si>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</si>
  <si>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</si>
  <si>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</si>
  <si>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</si>
  <si>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</si>
  <si>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</si>
  <si>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</si>
  <si>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</si>
  <si>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</si>
  <si>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</si>
  <si>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</si>
  <si>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</si>
  <si>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</si>
  <si>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</si>
  <si>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</si>
  <si>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</si>
  <si>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</si>
  <si>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</si>
  <si>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</si>
  <si>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</si>
  <si>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</si>
  <si>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</si>
  <si>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</si>
  <si>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</si>
  <si>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</si>
  <si>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</si>
  <si>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</si>
  <si>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</si>
  <si>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</si>
  <si>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</si>
  <si>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</si>
  <si>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</si>
  <si>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</si>
  <si>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</si>
  <si>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</si>
  <si>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</si>
  <si>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</si>
  <si>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</si>
  <si>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</si>
  <si>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</si>
  <si>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</si>
  <si>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</si>
  <si>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</si>
  <si>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</si>
  <si>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</si>
  <si>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</si>
  <si>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</si>
  <si>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</si>
  <si>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</si>
  <si>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</si>
  <si>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</si>
  <si>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</si>
  <si>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</si>
  <si>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</si>
  <si>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</si>
  <si>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</si>
  <si>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</si>
  <si>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</si>
  <si>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</si>
  <si>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</si>
  <si>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</si>
  <si>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</si>
  <si>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</si>
  <si>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</si>
  <si>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</si>
  <si>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</si>
  <si>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</si>
  <si>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</si>
  <si>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</si>
  <si>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</si>
  <si>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</si>
  <si>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</si>
  <si>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</si>
  <si>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</si>
  <si>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</si>
  <si>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</si>
  <si>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</si>
  <si>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</si>
  <si>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</si>
  <si>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</si>
  <si>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</si>
  <si>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</si>
  <si>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</si>
  <si>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</si>
  <si>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</si>
  <si>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</si>
  <si>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</si>
  <si>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</si>
  <si>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</si>
  <si>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</si>
  <si>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</si>
  <si>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</si>
  <si>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</si>
  <si>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</si>
  <si>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</si>
  <si>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</si>
  <si>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</si>
  <si>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</si>
  <si>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</si>
  <si>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</si>
  <si>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</si>
  <si>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</si>
  <si>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</si>
  <si>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</si>
  <si>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</si>
  <si>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</si>
  <si>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</si>
  <si>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</si>
  <si>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</si>
  <si>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</si>
  <si>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</si>
  <si>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</si>
  <si>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</si>
  <si>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</si>
  <si>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</si>
  <si>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</si>
  <si>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</si>
  <si>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</si>
  <si>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</si>
  <si>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</si>
  <si>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</si>
  <si>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</si>
  <si>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</si>
  <si>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</si>
  <si>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</si>
  <si>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</si>
  <si>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</si>
  <si>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</si>
  <si>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</si>
  <si>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</si>
  <si>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</si>
  <si>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</si>
  <si>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</si>
  <si>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</si>
  <si>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</si>
  <si>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</si>
  <si>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</si>
  <si>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</si>
  <si>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</si>
  <si>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</si>
  <si>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</si>
  <si>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</si>
  <si>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</si>
  <si>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</si>
  <si>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</si>
  <si>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</si>
  <si>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</si>
  <si>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</si>
  <si>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</si>
  <si>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</si>
  <si>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</si>
  <si>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</si>
  <si>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</si>
  <si>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</si>
  <si>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</si>
  <si>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</si>
  <si>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</si>
  <si>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</si>
  <si>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</si>
  <si>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</si>
  <si>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</si>
  <si>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</si>
  <si>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</si>
  <si>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</si>
  <si>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</si>
  <si>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</si>
  <si>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</si>
  <si>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</si>
  <si>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</si>
  <si>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</si>
  <si>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</si>
  <si>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</si>
  <si>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</si>
  <si>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</si>
  <si>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</si>
  <si>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</si>
  <si>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</si>
  <si>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</si>
  <si>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</si>
  <si>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</si>
  <si>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</si>
  <si>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</si>
  <si>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</si>
  <si>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</si>
  <si>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</si>
  <si>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</si>
  <si>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</si>
  <si>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</si>
  <si>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</si>
  <si>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</si>
  <si>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</si>
  <si>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</si>
  <si>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</si>
  <si>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</si>
  <si>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</si>
  <si>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</si>
  <si>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</si>
  <si>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</si>
  <si>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</si>
  <si>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</si>
  <si>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</si>
  <si>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</si>
  <si>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</si>
  <si>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</si>
  <si>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</si>
  <si>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</si>
  <si>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</si>
  <si>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</si>
  <si>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</si>
  <si>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</si>
  <si>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</si>
  <si>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</si>
  <si>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</si>
  <si>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</si>
  <si>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</si>
  <si>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</si>
  <si>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</si>
  <si>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</si>
  <si>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</si>
  <si>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</si>
  <si>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</si>
  <si>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</si>
  <si>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</si>
  <si>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</si>
  <si>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</si>
  <si>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</si>
  <si>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</si>
  <si>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</si>
  <si>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</si>
  <si>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</si>
  <si>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</si>
  <si>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</si>
  <si>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</si>
  <si>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</si>
  <si>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</si>
  <si>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</si>
  <si>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</si>
  <si>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</si>
  <si>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</si>
  <si>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</si>
  <si>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</si>
  <si>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</si>
  <si>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</si>
  <si>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</si>
  <si>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</si>
  <si>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</si>
  <si>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</si>
  <si>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</si>
  <si>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</si>
  <si>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</si>
  <si>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</si>
  <si>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</si>
  <si>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</si>
  <si>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</si>
  <si>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</si>
  <si>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</si>
  <si>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</si>
  <si>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</si>
  <si>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</si>
  <si>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</si>
  <si>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</si>
  <si>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</si>
  <si>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</si>
  <si>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</si>
  <si>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</si>
  <si>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</si>
  <si>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</si>
  <si>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</si>
  <si>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</si>
  <si>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</si>
  <si>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</si>
  <si>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</si>
  <si>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</si>
  <si>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</si>
  <si>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</si>
  <si>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</si>
  <si>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</si>
  <si>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</si>
  <si>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</si>
  <si>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</si>
  <si>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</si>
  <si>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</si>
  <si>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</si>
  <si>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</si>
  <si>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</si>
  <si>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</si>
  <si>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</si>
  <si>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</si>
  <si>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</si>
  <si>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</si>
  <si>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</si>
  <si>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</si>
  <si>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</si>
  <si>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</si>
  <si>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</si>
  <si>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</si>
  <si>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</si>
  <si>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</si>
  <si>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</si>
  <si>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</si>
  <si>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</si>
  <si>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</si>
  <si>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</si>
  <si>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</si>
  <si>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</si>
  <si>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</si>
  <si>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</si>
  <si>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</si>
  <si>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</si>
  <si>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</si>
  <si>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</si>
  <si>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</si>
  <si>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</si>
  <si>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</si>
  <si>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</si>
  <si>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</si>
  <si>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</si>
  <si>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</si>
  <si>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</si>
  <si>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</si>
  <si>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</si>
  <si>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</si>
  <si>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</si>
  <si>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</si>
  <si>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</si>
  <si>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</si>
  <si>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</si>
  <si>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</si>
  <si>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</si>
  <si>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</si>
  <si>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</si>
  <si>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</si>
  <si>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</si>
  <si>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</si>
  <si>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</si>
  <si>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</si>
  <si>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</si>
  <si>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</si>
  <si>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</si>
  <si>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</si>
  <si>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</si>
  <si>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</si>
  <si>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</si>
  <si>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</si>
  <si>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</si>
  <si>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</si>
  <si>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</si>
  <si>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</si>
  <si>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</si>
  <si>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</si>
  <si>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</si>
  <si>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</si>
  <si>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</si>
  <si>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</si>
  <si>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</si>
  <si>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</si>
  <si>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</si>
  <si>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</si>
  <si>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</si>
  <si>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</si>
  <si>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</si>
  <si>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</si>
  <si>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</si>
  <si>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</si>
  <si>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</si>
  <si>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</si>
  <si>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</si>
  <si>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</si>
  <si>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</si>
  <si>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</si>
  <si>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</si>
  <si>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</si>
  <si>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</si>
  <si>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</si>
  <si>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</si>
  <si>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</si>
  <si>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</si>
  <si>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</si>
  <si>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</si>
  <si>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</si>
  <si>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</si>
  <si>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</si>
  <si>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</si>
  <si>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</si>
  <si>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</si>
  <si>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</si>
  <si>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</si>
  <si>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</si>
  <si>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</si>
  <si>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</si>
  <si>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</si>
  <si>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</si>
  <si>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</si>
  <si>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</si>
  <si>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</si>
  <si>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</si>
  <si>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</si>
  <si>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</si>
  <si>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</si>
  <si>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</si>
  <si>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</si>
  <si>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</si>
  <si>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</si>
  <si>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</si>
  <si>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</si>
  <si>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</si>
  <si>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</si>
  <si>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</si>
  <si>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</si>
  <si>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</si>
  <si>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</si>
  <si>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</si>
  <si>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</si>
  <si>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</si>
  <si>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</si>
  <si>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</si>
  <si>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</si>
  <si>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</si>
  <si>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</si>
  <si>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</si>
  <si>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</si>
  <si>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</si>
  <si>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</si>
  <si>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</si>
  <si>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</si>
  <si>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</si>
  <si>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</si>
  <si>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</si>
  <si>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</si>
  <si>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</si>
  <si>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</si>
  <si>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</si>
  <si>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</si>
  <si>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</si>
  <si>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</si>
  <si>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</si>
  <si>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</si>
  <si>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</si>
  <si>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</si>
  <si>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</si>
  <si>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</si>
  <si>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</si>
  <si>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</si>
  <si>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</si>
  <si>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</si>
  <si>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</si>
  <si>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</si>
  <si>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</si>
  <si>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</si>
  <si>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</si>
  <si>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</si>
  <si>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</si>
  <si>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</si>
  <si>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</si>
  <si>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</si>
  <si>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</si>
  <si>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</si>
  <si>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</si>
  <si>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</si>
  <si>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</si>
  <si>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</si>
  <si>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</si>
  <si>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</si>
  <si>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</si>
  <si>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</si>
  <si>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</si>
  <si>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</si>
  <si>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</si>
  <si>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</si>
  <si>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</si>
  <si>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</si>
  <si>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</si>
  <si>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</si>
  <si>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</si>
  <si>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</si>
  <si>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</si>
  <si>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</si>
  <si>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</si>
  <si>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</si>
  <si>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</si>
  <si>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</si>
  <si>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</si>
  <si>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</si>
  <si>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</si>
  <si>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</si>
  <si>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</si>
  <si>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</si>
  <si>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</si>
  <si>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</si>
  <si>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</si>
  <si>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</si>
  <si>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</si>
  <si>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</si>
  <si>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</si>
  <si>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</si>
  <si>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</si>
  <si>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</si>
  <si>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</si>
  <si>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</si>
  <si>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</si>
  <si>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</si>
  <si>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</si>
  <si>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</si>
  <si>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</si>
  <si>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</si>
  <si>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</si>
  <si>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</si>
  <si>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</si>
  <si>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</si>
  <si>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</si>
  <si>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</si>
  <si>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</si>
  <si>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</si>
  <si>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</si>
  <si>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</si>
  <si>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</si>
  <si>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</si>
  <si>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</si>
  <si>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</si>
  <si>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</si>
  <si>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</si>
  <si>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</si>
  <si>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</si>
  <si>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</si>
  <si>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</si>
  <si>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</si>
  <si>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</si>
  <si>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</si>
  <si>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</si>
  <si>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</si>
  <si>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</si>
  <si>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</si>
  <si>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</si>
  <si>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</si>
  <si>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</si>
  <si>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</si>
  <si>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</si>
  <si>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</si>
  <si>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</si>
  <si>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</si>
  <si>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</si>
  <si>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</si>
  <si>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</si>
  <si>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</si>
  <si>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</si>
  <si>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</si>
  <si>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</si>
  <si>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</si>
  <si>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</si>
  <si>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</si>
  <si>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</si>
  <si>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</si>
  <si>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</si>
  <si>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</si>
  <si>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</si>
  <si>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</si>
  <si>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</si>
  <si>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</si>
  <si>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</si>
  <si>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</si>
  <si>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</si>
  <si>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</si>
  <si>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</si>
  <si>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</si>
  <si>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</si>
  <si>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</si>
  <si>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</si>
  <si>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</si>
  <si>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</si>
  <si>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</si>
  <si>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</si>
  <si>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</si>
  <si>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</si>
  <si>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</si>
  <si>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</si>
  <si>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</si>
  <si>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</si>
  <si>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</si>
  <si>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</si>
  <si>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</si>
  <si>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</si>
  <si>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</si>
  <si>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</si>
  <si>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</si>
  <si>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</si>
  <si>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</si>
  <si>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</si>
  <si>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</si>
  <si>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</si>
  <si>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</si>
  <si>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</si>
  <si>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</si>
  <si>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</si>
  <si>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</si>
  <si>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</si>
  <si>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</si>
  <si>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</si>
  <si>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</si>
  <si>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</si>
  <si>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</si>
  <si>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</si>
  <si>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</si>
  <si>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</si>
  <si>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</si>
  <si>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</si>
  <si>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</si>
  <si>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</si>
  <si>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</si>
  <si>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</si>
  <si>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</si>
  <si>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</si>
  <si>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</si>
  <si>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</si>
  <si>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</si>
  <si>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</si>
  <si>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</si>
  <si>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</si>
  <si>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</si>
  <si>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</si>
  <si>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</si>
  <si>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</si>
  <si>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</si>
  <si>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</si>
  <si>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</si>
  <si>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</si>
  <si>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</si>
  <si>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</si>
  <si>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</si>
  <si>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</si>
  <si>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</si>
  <si>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</si>
  <si>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</si>
  <si>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</si>
  <si>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</si>
  <si>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</si>
  <si>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</si>
  <si>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</si>
  <si>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</si>
  <si>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</si>
  <si>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</si>
  <si>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</si>
  <si>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</si>
  <si>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</si>
  <si>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</si>
  <si>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</si>
  <si>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</si>
  <si>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</si>
  <si>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</si>
  <si>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</si>
  <si>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</si>
  <si>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</si>
  <si>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</si>
  <si>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</si>
  <si>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</si>
  <si>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</si>
  <si>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</si>
  <si>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</si>
  <si>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</si>
  <si>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</si>
  <si>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</si>
  <si>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</si>
  <si>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</si>
  <si>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</si>
  <si>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</si>
  <si>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</si>
  <si>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</si>
  <si>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</si>
  <si>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</si>
  <si>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</si>
  <si>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</si>
  <si>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</si>
  <si>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</si>
  <si>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</si>
  <si>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</si>
  <si>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</si>
  <si>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</si>
  <si>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</si>
  <si>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</si>
  <si>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</si>
  <si>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</si>
  <si>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</si>
  <si>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</si>
  <si>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</si>
  <si>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</si>
  <si>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</si>
  <si>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</si>
  <si>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</si>
  <si>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</si>
  <si>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</si>
  <si>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</si>
  <si>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</si>
  <si>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</si>
  <si>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</si>
  <si>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</si>
  <si>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</si>
  <si>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</si>
  <si>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</si>
  <si>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</si>
  <si>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</si>
  <si>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</si>
  <si>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</si>
  <si>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</si>
  <si>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</si>
  <si>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</si>
  <si>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</si>
  <si>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</si>
  <si>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</si>
  <si>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</si>
  <si>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</si>
  <si>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</si>
  <si>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</si>
  <si>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</si>
  <si>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</si>
  <si>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</si>
  <si>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</si>
  <si>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</si>
  <si>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</si>
  <si>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</si>
  <si>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</si>
  <si>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</si>
  <si>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</si>
  <si>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</si>
  <si>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</si>
  <si>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</si>
  <si>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</si>
  <si>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</si>
  <si>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</si>
  <si>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</si>
  <si>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</si>
  <si>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</si>
  <si>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</si>
  <si>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</si>
  <si>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</si>
  <si>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</si>
  <si>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</si>
  <si>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</si>
  <si>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</si>
  <si>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</si>
  <si>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</si>
  <si>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</si>
  <si>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</si>
  <si>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</si>
  <si>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</si>
  <si>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</si>
  <si>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</si>
  <si>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</si>
  <si>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</si>
  <si>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</si>
  <si>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</si>
  <si>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</si>
  <si>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</si>
  <si>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</si>
  <si>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</si>
  <si>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</si>
  <si>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</si>
  <si>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</si>
  <si>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</si>
  <si>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</si>
  <si>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</si>
  <si>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</si>
  <si>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</si>
  <si>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</si>
  <si>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</si>
  <si>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</si>
  <si>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</si>
  <si>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</si>
  <si>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</si>
  <si>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</si>
  <si>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</si>
  <si>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</si>
  <si>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</si>
  <si>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</si>
  <si>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</si>
  <si>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</si>
  <si>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</si>
  <si>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</si>
  <si>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</si>
  <si>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</si>
  <si>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</si>
  <si>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</si>
  <si>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</si>
  <si>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</si>
  <si>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</si>
  <si>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</si>
  <si>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</si>
  <si>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</si>
  <si>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</si>
  <si>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</si>
  <si>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</si>
  <si>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</si>
  <si>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</si>
  <si>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</si>
  <si>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</si>
  <si>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</si>
  <si>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</si>
  <si>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</si>
  <si>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</si>
  <si>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</si>
  <si>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</si>
  <si>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</si>
  <si>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</si>
  <si>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</si>
  <si>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</si>
  <si>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</si>
  <si>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</si>
  <si>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</si>
  <si>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</si>
  <si>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</si>
  <si>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</si>
  <si>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</si>
  <si>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</si>
  <si>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</si>
  <si>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</si>
  <si>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</si>
  <si>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</si>
  <si>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</si>
  <si>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</si>
  <si>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</si>
  <si>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</si>
  <si>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</si>
  <si>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</si>
  <si>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</si>
  <si>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</si>
  <si>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</si>
  <si>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</si>
  <si>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</si>
  <si>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</si>
  <si>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</si>
  <si>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</si>
  <si>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</si>
  <si>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</si>
  <si>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</si>
  <si>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</si>
  <si>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</si>
  <si>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</si>
  <si>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</si>
  <si>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</si>
  <si>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</si>
  <si>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</si>
  <si>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</si>
  <si>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</si>
  <si>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</si>
  <si>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</si>
  <si>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</si>
  <si>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</si>
  <si>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</si>
  <si>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</si>
  <si>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</si>
  <si>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</si>
  <si>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</si>
  <si>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</si>
  <si>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</si>
  <si>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</si>
  <si>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</si>
  <si>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</si>
  <si>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</si>
  <si>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</si>
  <si>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</si>
  <si>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</si>
  <si>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</si>
  <si>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</si>
  <si>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</si>
  <si>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</si>
  <si>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</si>
  <si>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</si>
  <si>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</si>
  <si>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</si>
  <si>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</si>
  <si>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</si>
  <si>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</si>
  <si>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</si>
  <si>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</si>
  <si>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</si>
  <si>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</si>
  <si>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</si>
  <si>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</si>
  <si>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</si>
  <si>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</si>
  <si>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</si>
  <si>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</si>
  <si>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</si>
  <si>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</si>
  <si>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</si>
  <si>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</si>
  <si>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</si>
  <si>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</si>
  <si>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</si>
  <si>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</si>
  <si>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</si>
  <si>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</si>
  <si>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</si>
  <si>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</si>
  <si>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</si>
  <si>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</si>
  <si>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</si>
  <si>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</si>
  <si>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</si>
  <si>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</si>
  <si>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</si>
  <si>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</si>
  <si>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</si>
  <si>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</si>
  <si>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</si>
  <si>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</si>
  <si>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</si>
  <si>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</si>
  <si>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</si>
  <si>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</si>
  <si>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</si>
  <si>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</si>
  <si>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</si>
  <si>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</si>
  <si>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</si>
  <si>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</si>
  <si>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</si>
  <si>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</si>
  <si>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</si>
  <si>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</si>
  <si>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</si>
  <si>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</si>
  <si>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</si>
  <si>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</si>
  <si>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</si>
  <si>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</si>
  <si>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</si>
  <si>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</si>
  <si>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</si>
  <si>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</si>
  <si>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</si>
  <si>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</si>
  <si>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</si>
  <si>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</si>
  <si>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</si>
  <si>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</si>
  <si>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</si>
  <si>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</si>
  <si>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</si>
  <si>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</si>
  <si>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</si>
  <si>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</si>
  <si>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</si>
  <si>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</si>
  <si>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</si>
  <si>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</si>
  <si>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</si>
  <si>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</si>
  <si>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</si>
  <si>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</si>
  <si>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</si>
  <si>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</si>
  <si>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</si>
  <si>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</si>
  <si>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</si>
  <si>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</si>
  <si>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</si>
  <si>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</si>
  <si>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</si>
  <si>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</si>
  <si>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</si>
  <si>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</si>
  <si>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</si>
  <si>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</si>
  <si>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</si>
  <si>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</si>
  <si>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</si>
  <si>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</si>
  <si>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</si>
  <si>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</si>
  <si>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</si>
  <si>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</si>
  <si>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</si>
  <si>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</si>
  <si>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</si>
  <si>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</si>
  <si>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</si>
  <si>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</si>
  <si>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</si>
  <si>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</si>
  <si>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</si>
  <si>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</si>
  <si>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</si>
  <si>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</si>
  <si>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</si>
  <si>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</si>
  <si>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</si>
  <si>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</si>
  <si>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</si>
  <si>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</si>
  <si>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</si>
  <si>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</si>
  <si>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</si>
  <si>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</si>
  <si>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</si>
  <si>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</si>
  <si>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</si>
  <si>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</si>
  <si>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</si>
  <si>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</si>
  <si>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</si>
  <si>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</si>
  <si>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</si>
  <si>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</si>
  <si>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</si>
  <si>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</si>
  <si>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</si>
  <si>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</si>
  <si>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</si>
  <si>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</si>
  <si>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</si>
  <si>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</si>
  <si>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</si>
  <si>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</si>
  <si>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</si>
  <si>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</si>
  <si>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</si>
  <si>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</si>
  <si>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</si>
  <si>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</si>
  <si>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</si>
  <si>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</si>
  <si>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</si>
  <si>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</si>
  <si>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</si>
  <si>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</si>
  <si>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</si>
  <si>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</si>
  <si>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</si>
  <si>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</si>
  <si>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</si>
  <si>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</si>
  <si>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</si>
  <si>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</si>
  <si>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</si>
  <si>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</si>
  <si>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</si>
  <si>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</si>
  <si>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</si>
  <si>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</si>
  <si>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</si>
  <si>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</si>
  <si>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</si>
  <si>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</si>
  <si>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</si>
  <si>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</si>
  <si>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</si>
  <si>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</si>
  <si>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</si>
  <si>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</si>
  <si>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</si>
  <si>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</si>
  <si>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</si>
  <si>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</si>
  <si>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</si>
  <si>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</si>
  <si>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</si>
  <si>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</si>
  <si>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</si>
  <si>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</si>
  <si>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</si>
  <si>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</si>
  <si>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</si>
  <si>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</si>
  <si>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</si>
  <si>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</si>
  <si>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</si>
  <si>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</si>
  <si>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</si>
  <si>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</si>
  <si>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</si>
  <si>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</si>
  <si>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</si>
  <si>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</si>
  <si>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</si>
  <si>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</si>
  <si>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</si>
  <si>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</si>
  <si>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</si>
  <si>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</si>
  <si>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</si>
  <si>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</si>
  <si>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</si>
  <si>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</si>
  <si>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</si>
  <si>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</si>
  <si>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</si>
  <si>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</si>
  <si>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</si>
  <si>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</si>
  <si>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</si>
  <si>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</si>
  <si>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</si>
  <si>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</si>
  <si>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</si>
  <si>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</si>
  <si>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</si>
  <si>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</si>
  <si>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</si>
  <si>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</si>
  <si>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</si>
  <si>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</si>
  <si>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</si>
  <si>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</si>
  <si>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</si>
  <si>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</si>
  <si>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</si>
  <si>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</si>
  <si>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</si>
  <si>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</si>
  <si>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</si>
  <si>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</si>
  <si>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</si>
  <si>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</si>
  <si>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</si>
  <si>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</si>
  <si>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</si>
  <si>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</si>
  <si>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</si>
  <si>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</si>
  <si>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</si>
  <si>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</si>
  <si>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</si>
  <si>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</si>
  <si>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</si>
  <si>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</si>
  <si>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</si>
  <si>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</si>
  <si>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</si>
  <si>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</si>
  <si>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</si>
  <si>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</si>
  <si>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</si>
  <si>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</si>
  <si>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</si>
  <si>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</si>
  <si>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</si>
  <si>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</si>
  <si>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</si>
  <si>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</si>
  <si>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</si>
  <si>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</si>
  <si>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</si>
  <si>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</si>
  <si>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</si>
  <si>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</si>
  <si>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</si>
  <si>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</si>
  <si>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</si>
  <si>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</si>
  <si>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</si>
  <si>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</si>
  <si>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</si>
  <si>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</si>
  <si>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</si>
  <si>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</si>
  <si>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</si>
  <si>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</si>
  <si>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</si>
  <si>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</si>
  <si>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</si>
  <si>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</si>
  <si>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</si>
  <si>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</si>
  <si>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</si>
  <si>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</si>
  <si>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</si>
  <si>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</si>
  <si>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</si>
  <si>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</si>
  <si>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</si>
  <si>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</si>
  <si>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</si>
  <si>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</si>
  <si>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</si>
  <si>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</si>
  <si>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</si>
  <si>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</si>
  <si>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</si>
  <si>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</si>
  <si>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</si>
  <si>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</si>
  <si>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</si>
  <si>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</si>
  <si>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</si>
  <si>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</si>
  <si>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</si>
  <si>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</si>
  <si>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</si>
  <si>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</si>
  <si>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</si>
  <si>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</si>
  <si>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</si>
  <si>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</si>
  <si>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</si>
  <si>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</si>
  <si>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</si>
  <si>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</si>
  <si>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</si>
  <si>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</si>
  <si>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</si>
  <si>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</si>
  <si>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</si>
  <si>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</si>
  <si>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</si>
  <si>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</si>
  <si>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</si>
  <si>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</si>
  <si>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</si>
  <si>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</si>
  <si>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</si>
  <si>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</si>
  <si>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</si>
  <si>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</si>
  <si>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</si>
  <si>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</si>
  <si>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</si>
  <si>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</si>
  <si>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</si>
  <si>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</si>
  <si>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</si>
  <si>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</si>
  <si>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</si>
  <si>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</si>
  <si>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</si>
  <si>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</si>
  <si>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</si>
  <si>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</si>
  <si>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</si>
  <si>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</si>
  <si>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</si>
  <si>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</si>
  <si>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</si>
  <si>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</si>
  <si>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</si>
  <si>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</si>
  <si>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</si>
  <si>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</si>
  <si>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</si>
  <si>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</si>
  <si>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</si>
  <si>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</si>
  <si>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</si>
  <si>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</si>
  <si>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</si>
  <si>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</si>
  <si>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</si>
  <si>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</si>
  <si>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</si>
  <si>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</si>
  <si>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</si>
  <si>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</si>
  <si>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</si>
  <si>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</si>
  <si>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</si>
  <si>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</si>
  <si>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</si>
  <si>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</si>
  <si>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</si>
  <si>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</si>
  <si>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</si>
  <si>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</si>
  <si>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</si>
  <si>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</si>
  <si>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</si>
  <si>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</si>
  <si>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</si>
  <si>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</si>
  <si>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</si>
  <si>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</si>
  <si>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</si>
  <si>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</si>
  <si>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</si>
  <si>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</si>
  <si>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</si>
  <si>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</si>
  <si>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</si>
  <si>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</si>
  <si>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</si>
  <si>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</si>
  <si>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</si>
  <si>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</si>
  <si>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</si>
  <si>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</si>
  <si>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</si>
  <si>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</si>
  <si>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</si>
  <si>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</si>
  <si>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</si>
  <si>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</si>
  <si>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</si>
  <si>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</si>
  <si>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</si>
  <si>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</si>
  <si>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</si>
  <si>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</si>
  <si>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</si>
  <si>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</si>
  <si>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</si>
  <si>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</si>
  <si>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</si>
  <si>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</si>
  <si>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</si>
  <si>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</si>
  <si>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</si>
  <si>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</si>
  <si>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</si>
  <si>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</si>
  <si>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</si>
  <si>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</si>
  <si>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</si>
  <si>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</si>
  <si>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</si>
  <si>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</si>
  <si>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</si>
  <si>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</si>
  <si>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</si>
  <si>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</si>
  <si>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</si>
  <si>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</si>
  <si>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</si>
  <si>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</si>
  <si>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</si>
  <si>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</si>
  <si>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</si>
  <si>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</si>
  <si>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</si>
  <si>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</si>
  <si>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</si>
  <si>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</si>
  <si>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</si>
  <si>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</si>
  <si>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</si>
  <si>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</si>
  <si>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</si>
  <si>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</si>
  <si>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</si>
  <si>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</si>
  <si>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</si>
  <si>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</si>
  <si>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</si>
  <si>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</si>
  <si>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</si>
  <si>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</si>
  <si>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</si>
  <si>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</si>
  <si>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</si>
  <si>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</si>
  <si>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</si>
  <si>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</si>
  <si>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</si>
  <si>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</si>
  <si>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</si>
  <si>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</si>
  <si>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</si>
  <si>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</si>
  <si>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</si>
  <si>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</si>
  <si>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</si>
  <si>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</si>
  <si>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</si>
  <si>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</si>
  <si>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</si>
  <si>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</si>
  <si>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</si>
  <si>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</si>
  <si>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</si>
  <si>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</si>
  <si>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</si>
  <si>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</si>
  <si>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</si>
  <si>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</si>
  <si>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</si>
  <si>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</si>
  <si>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</si>
  <si>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</si>
  <si>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</si>
  <si>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</si>
  <si>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</si>
  <si>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</si>
  <si>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</si>
  <si>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</si>
  <si>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</si>
  <si>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</si>
  <si>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</si>
  <si>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</si>
  <si>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</si>
  <si>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</si>
  <si>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</si>
  <si>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</si>
  <si>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</si>
  <si>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</si>
  <si>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</si>
  <si>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</si>
  <si>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</si>
  <si>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</si>
  <si>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</si>
  <si>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</si>
  <si>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</si>
  <si>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</si>
  <si>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</si>
  <si>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</si>
  <si>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</si>
  <si>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</si>
  <si>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</si>
  <si>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</si>
  <si>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</si>
  <si>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</si>
  <si>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</si>
  <si>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</si>
  <si>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</si>
  <si>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</si>
  <si>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</si>
  <si>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</si>
  <si>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</si>
  <si>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</si>
  <si>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</si>
  <si>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</si>
  <si>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</si>
  <si>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</si>
  <si>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</si>
  <si>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</si>
  <si>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</si>
  <si>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</si>
  <si>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</si>
  <si>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</si>
  <si>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</si>
  <si>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</si>
  <si>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</si>
  <si>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</si>
  <si>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</si>
  <si>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</si>
  <si>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</si>
  <si>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</si>
  <si>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</si>
  <si>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</si>
  <si>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</si>
  <si>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</si>
  <si>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</si>
  <si>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</si>
  <si>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</si>
  <si>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</si>
  <si>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</si>
  <si>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</si>
  <si>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</si>
  <si>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</si>
  <si>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</si>
  <si>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</si>
  <si>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</si>
  <si>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</si>
  <si>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</si>
  <si>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</si>
  <si>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</si>
  <si>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</si>
  <si>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</si>
  <si>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</si>
  <si>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</si>
  <si>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</si>
  <si>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</si>
  <si>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</si>
  <si>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</si>
  <si>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</si>
  <si>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</si>
  <si>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</si>
  <si>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</si>
  <si>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</si>
  <si>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</si>
  <si>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</si>
  <si>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</si>
  <si>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</si>
  <si>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</si>
  <si>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</si>
  <si>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</si>
  <si>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</si>
  <si>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</si>
  <si>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</si>
  <si>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</si>
  <si>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</si>
  <si>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</si>
  <si>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</si>
  <si>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</si>
  <si>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</si>
  <si>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</si>
  <si>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</si>
  <si>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</si>
  <si>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</si>
  <si>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</si>
  <si>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</si>
  <si>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</si>
  <si>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</si>
  <si>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</si>
  <si>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</si>
  <si>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</si>
  <si>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</si>
  <si>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</si>
  <si>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</si>
  <si>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</si>
  <si>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</si>
  <si>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</si>
  <si>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</si>
  <si>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</si>
  <si>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</si>
  <si>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</si>
  <si>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</si>
  <si>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</si>
  <si>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</si>
  <si>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</si>
  <si>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</si>
  <si>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</si>
  <si>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</si>
  <si>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</si>
  <si>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</si>
  <si>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</si>
  <si>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</si>
  <si>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</si>
  <si>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</si>
  <si>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</si>
  <si>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</si>
  <si>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</si>
  <si>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</si>
  <si>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</si>
  <si>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</si>
  <si>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</si>
  <si>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</si>
  <si>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</si>
  <si>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</si>
  <si>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</si>
  <si>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</si>
  <si>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</si>
  <si>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</si>
  <si>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</si>
  <si>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</si>
  <si>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</si>
  <si>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</si>
  <si>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</si>
  <si>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</si>
  <si>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</si>
  <si>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</si>
  <si>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</si>
  <si>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</si>
  <si>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</si>
  <si>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</si>
  <si>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</si>
  <si>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</si>
  <si>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</si>
  <si>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</si>
  <si>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</si>
  <si>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</si>
  <si>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</si>
  <si>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</si>
  <si>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</si>
  <si>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</si>
  <si>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</si>
  <si>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</si>
  <si>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</si>
  <si>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</si>
  <si>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</si>
  <si>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</si>
  <si>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</si>
  <si>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</si>
  <si>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</si>
  <si>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</si>
  <si>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</si>
  <si>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</si>
  <si>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</si>
  <si>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</si>
  <si>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</si>
  <si>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</si>
  <si>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</si>
  <si>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</si>
  <si>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</si>
  <si>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</si>
  <si>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</si>
  <si>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</si>
  <si>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</si>
  <si>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Sceco blackout in Tandaha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</si>
</sst>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293.79325671296101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13.298268287035171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45956.741682638887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45956.741682638887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45956.741682638887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45956.741682638887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45956.741682638887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45956.741682638887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45956.741682638887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45956.741682638887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45956.741682638887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45956.741682638887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45956.741682638887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45956.741682638887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45956.741682638887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45956.741682638887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45956.741682638887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45956.741682638887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45956.741682638887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45956.741682638887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45956.741682638887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45956.741682638887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45956.741682638887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45956.741682638887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45956.741682638887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45956.741682638887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45956.741682638887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45956.741682638887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45956.741682638887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45956.741682638887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45956.741682638887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45956.741682638887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45956.741682638887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45956.741682638887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45956.741682638887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45956.741682638887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45956.741682638887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45956.741682638887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45956.741682638887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45956.741682638887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45956.741682638887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45956.741682638887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45956.741682638887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45956.741682638887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45956.741682638887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45956.741682638887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45956.741682638887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45956.741682638887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45956.741682638887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45956.741682638887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45956.741682638887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45956.741682638887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45956.741682638887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45956.741682638887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45956.741682638887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45956.741682638887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131.74184467592568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45956.741682638887</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6.6479166634962894E-3</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45956.741682638887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45956.741682638887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45956.741682638887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45956.741682638887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45956.741682638887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45956.741682638887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45956.741682638887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45956.741682638887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45956.741682638887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45956.741682638887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45956.741682638887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45956.741682638887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45956.741682638887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45956.741682638887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45956.741682638887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45956.741682638887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45956.741682638887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45956.741682638887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45956.741682638887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45956.741682638887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45956.741682638887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45956.741682638887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45956.741682638887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45956.741682638887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45956.741682638887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45956.741682638887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45956.741682638887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45956.741682638887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45956.741682638887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45956.741682638887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45956.741682638887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45956.741682638887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45956.741682638887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45956.741682638887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45956.741682638887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45956.741682638887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45956.741682638887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45956.741682638887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45956.741682638887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45956.741682638887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45956.741682638887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45956.741682638887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45956.741682638887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45956.741682638887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45956.741682638887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45956.741682638887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45956.741682638887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45956.741682638887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45956.741682638887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45956.741682638887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45956.741682638887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45956.741682638887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45956.741682638887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45956.741682638887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45956.741682638887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45956.741682638887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45956.741682638887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45956.741682638887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45956.741682638887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45956.741682638887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45956.741682638887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45956.741682638887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45956.741682638887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45956.741682638887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45956.741682638887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45956.741682638887</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45956.741682638887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45956.741682638887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45956.741682638887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45956.741682638887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45956.741682638887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45956.741682638887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45956.741682638887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45956.741682638887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45956.741682638887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45956.741682638887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45956.741682638887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45956.741682638887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45956.741682638887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45956.741682638887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45956.741682638887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45956.741682638887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45956.741682638887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45956.741682638887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45956.741682638887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45956.741682638887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45956.741682638887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45956.741682638887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45956.741682638887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45956.741682638887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45956.741682638887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45956.741682638887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45956.741682638887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45956.741682638887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45956.741682638887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45956.741682638887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45956.741682638887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45956.741682638887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45956.741682638887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45956.741682638887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45956.741682638887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45956.741682638887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45956.741682638887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45956.741682638887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45956.741682638887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45956.741682638887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45956.741682638887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45956.741682638887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45956.741682638887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45956.741682638887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45956.741682638887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45956.741682638887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45956.741682638887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45956.741682638887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45956.741682638887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45956.741682638887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45956.741682638887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45956.741682638887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45956.741682638887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45956.741682638887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45956.741682638887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45956.741682638887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45956.741682638887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45956.741682638887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45956.741682638887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45956.741682638887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45956.741682638887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45956.741682638887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45956.741682638887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45956.741682638887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45956.741682638887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45956.741682638887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45956.741682638887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45956.741682638887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45956.741682638887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45956.741682638887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45956.741682638887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45956.741682638887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45956.741682638887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45956.741682638887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45956.741682638887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45956.741682638887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45956.741682638887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45956.741682638887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45956.741682638887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45956.741682638887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45956.741682638887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45956.741682638887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45956.741682638887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45956.741682638887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45956.741682638887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45956.741682638887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45956.741682638887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45956.741682638887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45956.741682638887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45956.741682638887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45956.741682638887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45956.741682638887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45956.741682638887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45956.741682638887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45956.741682638887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45956.741682638887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45956.741682638887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45956.741682638887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45956.741682638887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45956.741682638887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45956.741682638887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45956.741682638887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45956.741682638887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45956.741682638887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45956.741682638887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45956.741682638887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45956.741682638887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45956.741682638887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45956.741682638887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45956.741682638887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45956.741682638887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45956.741682638887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45956.741682638887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45956.741682638887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45956.741682638887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45956.741682638887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45956.741682638887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45956.741682638887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45956.741682638887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45956.741682638887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45956.741682638887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45956.741682638887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45956.741682638887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45956.741682638887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45956.741682638887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45956.741682638887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45956.741682638887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45956.741682638887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45956.741682638887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45956.741682638887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45956.741682638887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45956.741682638887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45956.741682638887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45956.741682638887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45956.741682638887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45956.741682638887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45956.741682638887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45956.741682638887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45956.741682638887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45956.741682638887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45956.741682638887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45956.741682638887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45956.741682638887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45956.741682638887</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45956.741682638887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45956.741682638887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45956.741682638887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45956.741682638887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45956.741682638887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45956.741682638887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45956.741682638887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45956.741682638887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45956.741682638887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45956.741682638887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45956.741682638887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45956.741682638887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45956.741682638887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45956.741682638887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45956.741682638887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45956.741682638887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45956.741682638887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45956.741682638887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45956.741682638887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45956.741682638887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45956.741682638887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45956.741682638887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45956.741682638887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45956.741682638887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45956.741682638887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45956.741682638887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45956.741682638887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45956.741682638887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45956.741682638887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45956.741682638887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45956.741682638887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45956.741682638887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45956.741682638887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45956.741682638887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45956.741682638887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45956.741682638887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45956.741682638887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45956.741682638887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45956.741682638887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45956.741682638887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45956.741682638887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45956.741682638887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45956.741682638887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45956.741682638887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45956.741682638887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45956.741682638887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45956.741682638887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45956.741682638887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45956.741682638887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45956.741682638887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45956.741682638887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45956.741682638887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45956.741682638887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45956.741682638887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45956.741682638887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45956.741682638887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45956.741682638887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45956.741682638887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45956.741682638887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45956.741682638887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45956.741682638887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45956.741682638887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45956.741682638887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45956.741682638887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45956.741682638887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45956.741682638887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45956.741682638887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45956.741682638887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45956.741682638887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45956.741682638887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45956.741682638887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45956.741682638887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45956.741682638887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45956.741682638887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45956.741682638887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45956.741682638887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45956.741682638887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45956.741682638887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45956.741682638887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45956.741682638887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45956.741682638887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45956.741682638887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45956.741682638887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45956.741682638887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45956.741682638887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45956.741682638887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45956.741682638887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45956.741682638887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45956.741682638887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45956.741682638887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45956.741682638887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45956.741682638887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45956.741682638887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45956.741682638887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45956.741682638887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45956.741682638887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45956.741682638887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45956.741682638887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45956.741682638887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45956.741682638887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45956.741682638887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45956.741682638887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45956.741682638887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45956.741682638887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45956.741682638887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45956.741682638887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45956.741682638887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45956.741682638887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45956.741682638887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45956.741682638887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45956.741682638887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45956.741682638887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45956.741682638887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45956.741682638887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45956.741682638887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45956.741682638887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45956.741682638887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45956.741682638887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45956.741682638887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45956.741682638887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45956.741682638887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45956.741682638887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45956.741682638887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45956.741682638887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45956.741682638887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45956.741682638887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45956.741682638887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45956.741682638887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45956.741682638887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45956.741682638887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45956.741682638887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45956.741682638887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45956.741682638887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45956.741682638887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45956.741682638887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45956.741682638887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45956.741682638887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45956.741682638887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45956.741682638887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45956.741682638887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45956.741682638887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45956.741682638887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45956.741682638887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45956.741682638887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45956.741682638887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45956.741682638887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45956.741682638887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45956.741682638887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45956.741682638887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45956.741682638887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45956.741682638887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45956.741682638887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45956.741682638887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45956.741682638887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45956.741682638887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45956.741682638887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45956.741682638887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45956.741682638887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45956.741682638887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45956.741682638887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45956.741682638887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45956.741682638887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45956.741682638887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45956.741682638887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45956.741682638887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45956.741682638887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45956.741682638887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45956.741682638887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45956.741682638887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45956.741682638887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45956.741682638887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45956.741682638887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45956.741682638887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45956.741682638887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45956.741682638887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45956.741682638887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45956.741682638887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45956.741682638887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45956.741682638887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45956.741682638887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45956.741682638887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45956.741682638887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45956.741682638887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45956.741682638887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45956.741682638887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45956.741682638887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45956.741682638887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45956.741682638887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45956.741682638887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45956.741682638887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45956.741682638887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45956.741682638887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45956.741682638887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45956.741682638887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45956.741682638887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45956.741682638887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45956.741682638887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45956.741682638887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45956.741682638887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45956.741682638887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45956.741682638887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45956.741682638887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45956.741682638887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45956.741682638887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45956.741682638887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45956.741682638887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45956.741682638887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45956.741682638887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45956.741682638887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45956.741682638887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45956.741682638887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45956.741682638887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45956.741682638887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45956.741682638887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45956.741682638887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45956.741682638887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45956.741682638887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45956.741682638887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45956.741682638887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45956.741682638887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45956.741682638887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45956.741682638887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45956.741682638887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45956.741682638887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45956.741682638887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45956.741682638887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45956.741682638887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45956.741682638887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45956.741682638887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45956.741682638887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45956.741682638887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45956.741682638887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45956.741682638887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45956.741682638887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45956.741682638887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45956.741682638887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45956.741682638887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45956.741682638887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45956.741682638887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45956.741682638887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45956.741682638887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45956.741682638887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45956.741682638887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45956.741682638887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45956.741682638887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45956.741682638887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45956.741682638887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45956.741682638887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45956.741682638887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45956.741682638887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45956.741682638887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45956.741682638887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45956.741682638887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45956.741682638887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45956.741682638887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45956.741682638887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45956.741682638887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45956.741682638887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45956.741682638887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45956.741682638887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45956.741682638887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45956.741682638887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45956.741682638887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45956.741682638887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45956.741682638887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45956.741682638887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45956.741682638887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45956.741682638887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45956.741682638887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45956.741682638887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45956.741682638887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45956.741682638887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45956.741682638887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45956.741682638887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45956.741682638887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45956.741682638887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45956.741682638887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45956.741682638887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45956.741682638887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45956.741682638887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45956.741682638887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45956.741682638887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45956.741682638887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45956.741682638887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45956.741682638887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45956.741682638887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45956.741682638887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45956.741682638887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45956.741682638887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45956.741682638887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45956.741682638887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45956.741682638887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45956.741682638887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45956.741682638887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45956.741682638887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45956.741682638887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45956.741682638887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45956.741682638887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45956.741682638887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45956.741682638887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45956.741682638887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45956.741682638887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45956.741682638887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45956.741682638887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45956.741682638887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45956.741682638887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45956.741682638887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45956.741682638887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45956.741682638887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45956.741682638887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45956.741682638887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45956.741682638887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45956.741682638887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45956.741682638887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45956.741682638887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45956.741682638887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45956.741682638887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45956.741682638887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45956.741682638887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45956.741682638887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45956.741682638887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45956.741682638887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45956.741682638887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45956.741682638887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45956.741682638887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45956.741682638887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45956.741682638887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45956.741682638887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45956.741682638887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45956.741682638887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45956.741682638887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45956.741682638887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45956.741682638887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45956.741682638887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45956.741682638887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45956.741682638887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45956.741682638887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45956.741682638887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45956.741682638887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45956.741682638887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45956.741682638887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45956.741682638887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45956.741682638887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45956.741682638887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45956.741682638887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45956.741682638887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45956.741682638887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45956.741682638887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45956.741682638887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45956.741682638887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45956.741682638887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45956.741682638887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45956.741682638887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45956.741682638887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45956.741682638887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45956.741682638887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45956.741682638887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45956.741682638887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45956.741682638887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45956.741682638887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45956.741682638887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45956.741682638887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45956.741682638887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45956.741682638887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45956.741682638887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45956.741682638887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45956.741682638887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45956.741682638887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45956.741682638887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45956.741682638887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45956.741682638887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45956.741682638887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45956.741682638887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45956.741682638887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45956.741682638887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45956.741682638887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45956.741682638887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45956.741682638887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45956.741682638887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45956.741682638887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45956.741682638887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45956.741682638887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45956.741682638887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45956.741682638887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45956.741682638887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45956.741682638887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45956.741682638887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45956.741682638887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45956.741682638887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45956.741682638887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45956.741682638887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45956.741682638887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45956.741682638887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45956.741682638887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45956.741682638887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45956.741682638887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45956.741682638887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45956.741682638887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45956.741682638887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45956.741682638887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45956.741682638887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45956.741682638887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45956.741682638887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45956.741682638887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45956.741682638887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45956.741682638887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45956.741682638887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45956.741682638887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45956.741682638887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45956.741682638887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45956.741682638887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45956.741682638887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45956.741682638887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45956.741682638887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45956.741682638887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45956.741682638887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45956.741682638887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45956.741682638887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45956.741682638887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45956.741682638887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45956.741682638887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45956.741682638887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45956.741682638887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45956.741682638887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45956.741682638887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45956.741682638887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45956.741682638887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45956.741682638887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45956.741682638887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45956.741682638887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45956.741682638887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45956.741682638887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45956.741682638887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45956.741682638887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45956.741682638887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45956.741682638887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45956.741682638887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45956.741682638887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45956.741682638887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45956.741682638887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45956.741682638887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45956.741682638887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45956.741682638887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45956.741682638887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45956.741682638887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45956.741682638887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45956.741682638887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45956.741682638887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45956.741682638887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45956.741682638887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45956.741682638887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45956.741682638887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45956.741682638887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45956.741682638887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45956.741682638887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45956.741682638887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45956.741682638887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45956.741682638887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45956.741682638887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45956.741682638887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45956.741682638887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45956.741682638887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45956.741682638887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45956.741682638887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45956.741682638887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45956.741682638887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45956.741682638887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45956.741682638887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45956.741682638887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45956.741682638887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45956.741682638887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45956.741682638887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45956.741682638887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45956.741682638887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45956.741682638887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45956.741682638887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45956.741682638887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45956.741682638887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45956.741682638887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45956.741682638887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45956.741682638887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45956.741682638887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45956.741682638887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45956.741682638887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45956.741682638887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45956.741682638887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45956.741682638887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45956.741682638887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45956.741682638887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45956.741682638887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45956.741682638887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45956.741682638887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45956.741682638887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45956.741682638887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45956.741682638887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45956.741682638887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45956.741682638887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45956.741682638887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45956.741682638887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45956.741682638887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45956.741682638887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45956.741682638887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45956.741682638887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45956.741682638887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45956.741682638887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45956.741682638887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45956.741682638887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45956.741682638887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45956.741682638887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45956.741682638887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45956.741682638887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45956.741682638887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45956.741682638887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45956.741682638887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45956.741682638887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45956.741682638887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45956.741682638887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45956.741682638887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45956.741682638887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45956.741682638887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45956.741682638887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45956.741682638887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45956.741682638887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45956.741682638887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45956.741682638887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45956.741682638887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45956.741682638887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45956.741682638887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45956.741682638887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45956.741682638887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45956.741682638887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45956.741682638887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45956.741682638887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45956.741682638887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45956.741682638887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45956.741682638887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45956.741682638887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45956.741682638887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45956.741682638887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45956.741682638887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45956.741682638887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45956.741682638887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45956.741682638887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45956.741682638887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45956.741682638887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45956.741682638887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45956.741682638887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45956.741682638887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45956.741682638887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45956.741682638887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45956.741682638887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45956.741682638887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45956.741682638887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45956.741682638887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45956.741682638887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45956.741682638887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45956.741682638887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45956.741682638887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45956.741682638887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45956.741682638887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45956.741682638887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45956.741682638887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45956.741682638887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45956.741682638887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45956.741682638887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45956.741682638887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45956.741682638887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45956.741682638887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45956.741682638887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45956.741682638887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45956.741682638887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45956.741682638887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45956.741682638887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45956.741682638887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45956.741682638887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45956.741682638887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45956.741682638887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45956.741682638887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45956.741682638887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45956.741682638887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45956.741682638887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45956.741682638887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45956.741682638887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45956.741682638887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45956.741682638887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45956.741682638887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45956.741682638887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45956.741682638887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45956.741682638887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45956.741682638887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45956.741682638887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45956.741682638887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45956.741682638887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45956.741682638887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45956.741682638887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45956.741682638887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45956.741682638887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45956.741682638887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45956.741682638887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45956.741682638887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45956.741682638887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45956.741682638887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45956.741682638887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45956.741682638887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45956.741682638887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45956.741682638887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45956.741682638887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45956.741682638887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45956.741682638887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45956.741682638887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45956.741682638887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45956.741682638887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45956.741682638887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45956.741682638887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45956.741682638887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45956.741682638887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45956.741682638887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45956.741682638887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45956.741682638887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45956.741682638887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45956.741682638887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45956.741682638887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45956.741682638887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45956.741682638887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45956.741682638887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45956.741682638887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45956.741682638887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45956.741682638887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45956.741682638887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45956.741682638887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45956.741682638887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45956.741682638887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45956.741682638887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45956.741682638887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45956.741682638887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45956.741682638887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45956.741682638887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45956.741682638887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45956.741682638887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45956.741682638887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45956.741682638887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45956.741682638887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45956.741682638887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45956.741682638887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45956.741682638887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45956.741682638887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45956.741682638887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45956.741682638887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45956.741682638887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45956.741682638887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45956.741682638887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45956.741682638887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45956.741682638887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45956.741682638887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45956.741682638887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45956.741682638887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45956.741682638887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45956.741682638887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45956.741682638887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45956.741682638887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45956.741682638887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45956.741682638887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45956.741682638887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45956.741682638887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45956.741682638887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45956.741682638887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45956.741682638887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45956.741682638887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45956.741682638887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45956.741682638887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45956.741682638887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45956.741682638887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45956.741682638887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45956.741682638887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45956.741682638887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45956.741682638887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45956.741682638887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45956.741682638887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45956.741682638887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45956.741682638887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45956.741682638887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45956.741682638887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45956.741682638887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45956.741682638887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45956.741682638887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45956.741682638887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45956.741682638887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45956.741682638887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45956.741682638887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45956.741682638887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45956.741682638887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45956.741682638887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45956.741682638887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45956.741682638887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45956.741682638887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45956.741682638887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45956.741682638887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45956.741682638887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45956.741682638887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45956.741682638887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45956.741682638887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45956.741682638887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45956.741682638887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45956.741682638887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45956.741682638887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45956.741682638887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45956.741682638887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45956.741682638887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45956.741682638887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45956.741682638887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45956.741682638887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45956.741682638887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45956.741682638887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45956.741682638887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45956.741682638887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45956.741682638887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45956.741682638887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45956.741682638887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45956.741682638887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45956.741682638887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45956.741682638887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45956.741682638887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45956.741682638887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45956.741682638887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45956.741682638887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45956.741682638887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45956.741682638887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45956.741682638887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45956.741682638887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45956.741682638887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45956.741682638887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45956.741682638887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45956.741682638887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45956.741682638887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45956.741682638887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45956.741682638887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45956.741682638887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45956.741682638887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45956.741682638887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45956.741682638887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45956.741682638887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45956.741682638887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45956.741682638887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45956.741682638887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45956.741682638887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45956.741682638887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45956.741682638887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45956.741682638887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45956.741682638887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45956.741682638887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45956.741682638887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45956.741682638887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45956.741682638887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45956.741682638887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45956.741682638887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45956.741682638887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45956.741682638887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45956.741682638887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45956.741682638887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45956.741682638887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45956.741682638887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45956.741682638887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45956.741682638887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45956.741682638887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45956.741682638887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45956.741682638887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45956.741682638887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45956.741682638887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45956.741682638887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45956.741682638887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45956.741682638887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45956.741682638887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45956.741682638887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45956.741682638887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45956.741682638887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45956.741682638887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45956.741682638887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45956.741682638887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45956.741682638887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45956.741682638887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45956.741682638887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45956.741682638887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45956.741682638887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45956.741682638887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45956.741682638887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45956.741682638887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45956.741682638887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45956.741682638887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45956.741682638887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45956.741682638887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45956.741682638887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45956.741682638887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45956.741682638887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45956.741682638887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45956.741682638887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45956.741682638887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45956.741682638887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45956.741682638887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45956.741682638887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45956.741682638887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45956.741682638887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45956.741682638887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45956.741682638887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45956.741682638887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45956.741682638887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45956.741682638887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45956.741682638887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45956.741682638887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45956.741682638887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45956.741682638887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45956.741682638887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45956.741682638887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45956.741682638887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45956.741682638887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45956.741682638887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45956.741682638887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45956.741682638887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45956.741682638887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45956.741682638887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45956.741682638887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45956.741682638887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45956.741682638887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45956.741682638887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45956.741682638887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45956.741682638887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45956.741682638887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45956.741682638887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45956.741682638887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45956.741682638887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45956.741682638887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45956.741682638887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45956.741682638887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45956.741682638887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45956.741682638887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45956.741682638887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45956.741682638887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45956.741682638887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45956.741682638887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45956.741682638887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45956.741682638887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45956.741682638887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45956.741682638887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45956.741682638887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45956.741682638887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45956.741682638887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45956.741682638887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45956.741682638887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45956.741682638887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45956.741682638887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45956.741682638887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45956.741682638887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45956.741682638887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45956.741682638887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45956.741682638887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45956.741682638887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45956.741682638887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45956.741682638887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45956.741682638887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45956.741682638887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45956.741682638887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45956.741682638887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45956.741682638887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45956.741682638887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45956.741682638887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45956.741682638887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45956.741682638887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45956.741682638887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45956.741682638887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45956.741682638887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45956.741682638887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45956.741682638887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45956.741682638887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45956.741682638887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45956.741682638887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45956.741682638887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45956.741682638887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45956.741682638887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45956.741682638887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45956.741682638887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45956.741682638887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45956.741682638887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45956.741682638887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45956.741682638887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45956.741682638887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45956.741682638887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45956.741682638887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45956.741682638887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45956.741682638887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45956.741682638887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45956.741682638887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45956.741682638887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45956.741682638887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45956.741682638887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45956.741682638887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45956.741682638887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45956.741682638887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45956.741682638887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45956.741682638887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45956.741682638887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45956.741682638887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45956.741682638887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45956.741682638887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45956.741682638887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45956.741682638887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45956.741682638887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45956.741682638887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45956.741682638887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45956.741682638887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45956.741682638887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45956.741682638887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45956.741682638887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45956.741682638887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45956.741682638887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45956.741682638887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45956.741682638887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45956.741682638887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45956.741682638887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45956.741682638887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45956.741682638887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45956.741682638887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45956.741682638887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45956.741682638887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45956.741682638887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45956.741682638887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45956.741682638887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45956.741682638887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45956.741682638887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45956.741682638887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45956.741682638887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45956.741682638887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45956.741682638887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45956.741682638887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45956.741682638887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45956.741682638887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45956.741682638887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45956.741682638887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45956.741682638887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45956.741682638887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45956.741682638887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45956.741682638887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45956.741682638887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45956.741682638887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45956.741682638887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45956.741682638887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45956.741682638887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45956.741682638887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45956.741682638887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45956.741682638887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45956.741682638887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45956.741682638887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45956.741682638887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45956.741682638887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45956.741682638887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45956.741682638887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45956.741682638887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45956.741682638887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45956.741682638887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45956.741682638887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45956.741682638887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45956.741682638887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45956.741682638887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45956.741682638887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45956.741682638887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45956.741682638887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45956.741682638887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45956.741682638887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45956.741682638887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45956.741682638887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45956.741682638887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45956.741682638887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45956.741682638887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45956.741682638887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45956.741682638887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45956.741682638887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45956.741682638887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45956.741682638887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45956.741682638887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45956.741682638887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45956.741682638887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45956.741682638887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45956.741682638887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45956.741682638887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45956.741682638887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45956.741682638887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45956.741682638887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45956.741682638887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45956.741682638887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45956.741682638887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45956.741682638887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45956.741682638887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45956.741682638887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45956.741682638887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45956.741682638887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45956.741682638887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45956.741682638887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45956.741682638887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45956.741682638887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45956.741682638887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45956.741682638887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45956.741682638887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45956.741682638887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45956.741682638887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45956.741682638887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45956.741682638887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45956.741682638887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45956.741682638887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45956.741682638887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45956.741682638887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45956.741682638887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45956.741682638887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45956.741682638887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45956.741682638887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45956.741682638887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45956.741682638887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45956.741682638887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45956.741682638887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45956.741682638887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45956.741682638887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45956.741682638887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45956.741682638887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45956.741682638887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45956.741682638887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45956.741682638887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45956.741682638887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45956.741682638887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45956.741682638887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45956.741682638887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45956.741682638887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45956.741682638887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45956.741682638887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45956.741682638887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45956.741682638887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45956.741682638887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45956.741682638887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45956.741682638887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45956.741682638887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45956.741682638887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45956.741682638887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45956.741682638887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45956.741682638887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45956.741682638887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45956.741682638887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45956.741682638887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45956.741682638887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45956.741682638887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45956.741682638887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45956.741682638887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45956.741682638887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45956.741682638887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45956.741682638887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45956.741682638887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45956.741682638887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45956.741682638887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45956.741682638887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45956.741682638887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45956.741682638887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45956.741682638887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45956.741682638887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45956.741682638887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45956.741682638887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45956.741682638887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45956.741682638887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45956.741682638887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45956.741682638887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45956.741682638887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45956.741682638887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45956.741682638887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45956.741682638887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45956.741682638887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45956.741682638887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45956.741682638887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45956.741682638887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45956.741682638887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45956.741682638887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45956.741682638887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45956.741682638887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45956.741682638887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45956.741682638887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45956.741682638887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45956.741682638887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45956.741682638887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45956.741682638887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45956.741682638887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45956.741682638887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45956.741682638887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45956.741682638887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45956.741682638887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45956.741682638887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45956.741682638887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45956.741682638887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45956.741682638887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45956.741682638887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45956.741682638887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45956.741682638887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45956.741682638887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45956.741682638887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45956.741682638887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45956.741682638887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45956.741682638887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45956.741682638887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45956.741682638887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45956.741682638887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45956.741682638887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45956.741682638887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45956.741682638887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45956.741682638887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45956.741682638887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45956.741682638887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45956.741682638887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45956.741682638887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45956.741682638887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253.26096504629095</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3.1069604166623321</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45956.741682638887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45956.741682638887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45956.741682638887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45956.741682638887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45956.741682638887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45956.741682638887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45956.741682638887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45956.741682638887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45956.741682638887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45956.741682638887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45956.741682638887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45956.741682638887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45956.741682638887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45956.741682638887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45956.741682638887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45956.741682638887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45956.741682638887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45956.741682638887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45956.741682638887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45956.741682638887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45956.741682638887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45956.741682638887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45956.741682638887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45956.741682638887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45956.741682638887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45956.741682638887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45956.741682638887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45956.741682638887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45956.741682638887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45956.741682638887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45956.741682638887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45956.741682638887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45956.741682638887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45956.741682638887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45956.741682638887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45956.741682638887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45956.741682638887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45956.741682638887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45956.741682638887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45956.741682638887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45956.741682638887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45956.741682638887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45956.741682638887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45956.741682638887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45956.741682638887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45956.741682638887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45956.741682638887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45956.741682638887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45956.741682638887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45956.741682638887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45956.741682638887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45956.741682638887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45956.741682638887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45956.741682638887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45956.741682638887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45956.741682638887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45956.741682638887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45956.741682638887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45956.741682638887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45956.741682638887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45956.741682638887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45956.741682638887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45956.741682638887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45956.741682638887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45956.741682638887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45956.741682638887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45956.741682638887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45956.741682638887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45956.741682638887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45956.741682638887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45956.741682638887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45956.741682638887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45956.741682638887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45956.741682638887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45956.741682638887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45956.741682638887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45956.741682638887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45956.741682638887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45956.741682638887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45956.741682638887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45956.741682638887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45956.741682638887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45956.741682638887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45956.741682638887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45956.741682638887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45956.741682638887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45956.741682638887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45956.741682638887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45956.741682638887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45956.741682638887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45956.741682638887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45956.741682638887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45956.741682638887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45956.741682638887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45956.741682638887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45956.741682638887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45956.741682638887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45956.741682638887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45956.741682638887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45956.741682638887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45956.741682638887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45956.741682638887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45956.741682638887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45956.741682638887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45956.741682638887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45956.741682638887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45956.741682638887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45956.741682638887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45956.741682638887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45956.741682638887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45956.741682638887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45956.741682638887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45956.741682638887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45956.741682638887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45956.741682638887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45956.741682638887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45956.741682638887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45956.741682638887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45956.741682638887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45956.741682638887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45956.741682638887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45956.741682638887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45956.741682638887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45956.741682638887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45956.741682638887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45956.741682638887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45956.741682638887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45956.741682638887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45956.741682638887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45956.741682638887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45956.741682638887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45956.741682638887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45956.741682638887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45956.741682638887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45956.741682638887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45956.741682638887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45956.741682638887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45956.741682638887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45956.741682638887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45956.741682638887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45956.741682638887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45956.741682638887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45956.741682638887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45956.741682638887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45956.741682638887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45956.741682638887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45956.741682638887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45956.741682638887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45956.741682638887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45956.741682638887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45956.741682638887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45956.741682638887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45956.741682638887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45956.741682638887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45956.741682638887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45956.741682638887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45956.741682638887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45956.741682638887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45956.741682638887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45956.741682638887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45956.741682638887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45956.741682638887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45956.741682638887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45956.741682638887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45956.741682638887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45956.741682638887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45956.741682638887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45956.741682638887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45956.741682638887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45956.741682638887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45956.741682638887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45956.741682638887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45956.741682638887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45956.741682638887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45956.741682638887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45956.741682638887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45956.741682638887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45956.741682638887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45956.741682638887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45956.741682638887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45956.741682638887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45956.741682638887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45956.741682638887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45956.741682638887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45956.741682638887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45956.741682638887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45956.741682638887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45956.741682638887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45956.741682638887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45956.741682638887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45956.741682638887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45956.741682638887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45956.741682638887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45956.741682638887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45956.741682638887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45956.741682638887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45956.741682638887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45956.741682638887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45956.741682638887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45956.741682638887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45956.741682638887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45956.741682638887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45956.741682638887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45956.741682638887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45956.741682638887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45956.741682638887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45956.741682638887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45956.741682638887</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45956.741682638887</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64.90962245369883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30.552805324070505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8.0805715277747368</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0.23572199074260425</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1.5629398149030749E-2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45956.741682638887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45956.741682638887</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45956.741682638887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45956.741682638887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45956.741682638887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45956.741682638887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45956.741682638887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45956.741682638887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45956.741682638887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45956.741682638887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45956.741682638887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45956.741682638887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45956.741682638887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45956.741682638887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45956.741682638887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45956.741682638887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45956.741682638887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45956.741682638887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45956.741682638887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45956.741682638887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45956.741682638887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45956.741682638887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45956.741682638887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45956.741682638887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45956.741682638887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45956.741682638887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45956.741682638887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45956.741682638887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45956.741682638887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45956.741682638887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45956.741682638887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45956.741682638887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45956.741682638887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45956.741682638887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45956.741682638887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45956.741682638887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45956.741682638887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45956.741682638887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45956.741682638887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45956.741682638887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45956.741682638887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45956.741682638887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45956.741682638887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45956.741682638887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45956.741682638887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45956.741682638887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45956.741682638887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45956.741682638887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45956.741682638887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45956.741682638887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45956.741682638887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45956.741682638887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45956.741682638887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45956.741682638887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45956.741682638887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45956.741682638887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45956.741682638887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45956.741682638887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45956.741682638887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45956.741682638887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45956.741682638887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45956.741682638887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45956.741682638887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45956.741682638887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45956.741682638887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45956.741682638887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45956.741682638887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45956.741682638887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45956.741682638887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45956.741682638887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45956.741682638887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45956.741682638887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45956.741682638887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45956.741682638887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45956.741682638887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45956.741682638887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45956.741682638887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45956.741682638887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45956.741682638887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45956.741682638887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45956.741682638887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45956.741682638887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45956.741682638887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45956.741682638887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45956.741682638887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45956.741682638887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45956.741682638887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45956.741682638887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45956.741682638887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45956.741682638887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45956.741682638887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45956.741682638887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45956.741682638887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45956.741682638887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45956.741682638887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45956.741682638887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45956.741682638887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45956.741682638887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45956.741682638887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45956.741682638887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45956.741682638887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45956.741682638887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45956.741682638887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45956.741682638887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45956.741682638887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45956.741682638887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45956.741682638887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45956.741682638887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45956.741682638887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45956.741682638887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45956.741682638887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45956.741682638887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45956.741682638887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45956.741682638887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45956.741682638887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45956.741682638887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45956.741682638887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45956.741682638887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45956.741682638887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45956.741682638887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45956.741682638887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45956.741682638887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45956.741682638887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45956.741682638887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45956.741682638887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45956.741682638887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45956.741682638887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45956.741682638887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45956.741682638887</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45956.741682638887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45956.741682638887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45956.741682638887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45956.741682638887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45956.741682638887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45956.741682638887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45956.741682638887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45956.741682638887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45956.741682638887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45956.741682638887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45956.741682638887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45956.741682638887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45956.741682638887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45956.741682638887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45956.741682638887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45956.741682638887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45956.741682638887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45956.741682638887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45956.741682638887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45956.741682638887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45956.741682638887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45956.741682638887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45956.741682638887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45956.741682638887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45956.741682638887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45956.741682638887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45956.741682638887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45956.741682638887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45956.741682638887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45956.741682638887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45956.741682638887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45956.741682638887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45956.741682638887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45956.741682638887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45956.741682638887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45956.741682638887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45956.741682638887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45956.741682638887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45956.741682638887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45956.741682638887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45956.741682638887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45956.741682638887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45956.741682638887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45956.741682638887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45956.741682638887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45956.741682638887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45956.741682638887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45956.741682638887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45956.741682638887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45956.741682638887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45956.741682638887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45956.741682638887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45956.741682638887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45956.741682638887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45956.741682638887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45956.741682638887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45956.741682638887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45956.741682638887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45956.741682638887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45956.741682638887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45956.741682638887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45956.741682638887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45956.741682638887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45956.741682638887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45956.741682638887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45956.741682638887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45956.741682638887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45956.741682638887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45956.741682638887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45956.741682638887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45956.741682638887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45956.741682638887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45956.741682638887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45956.741682638887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45956.741682638887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45956.741682638887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45956.741682638887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45956.741682638887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45956.741682638887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45956.741682638887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45956.741682638887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45956.741682638887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45956.741682638887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45956.741682638887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45956.741682638887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45956.741682638887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45956.741682638887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45956.741682638887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45956.741682638887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45956.741682638887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45956.741682638887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45956.741682638887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45956.741682638887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45956.741682638887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45956.741682638887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45956.741682638887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45956.741682638887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45956.741682638887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45956.741682638887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45956.741682638887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45956.741682638887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45956.741682638887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45956.741682638887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45956.741682638887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45956.741682638887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45956.741682638887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45956.741682638887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45956.741682638887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45956.741682638887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45956.741682638887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45956.741682638887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45956.741682638887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45956.741682638887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45956.741682638887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45956.741682638887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45956.741682638887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45956.741682638887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45956.741682638887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45956.741682638887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45956.741682638887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45956.741682638887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45956.741682638887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45956.741682638887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45956.741682638887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45956.741682638887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45956.741682638887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45956.741682638887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45956.741682638887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45956.741682638887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45956.741682638887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45956.741682638887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45956.741682638887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45956.741682638887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45956.741682638887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45956.741682638887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45956.741682638887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45956.741682638887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45956.741682638887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45956.741682638887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45956.741682638887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45956.741682638887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45956.741682638887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45956.741682638887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45956.741682638887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45956.741682638887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45956.741682638887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45956.741682638887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45956.741682638887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45956.741682638887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45956.741682638887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45956.741682638887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45956.741682638887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45956.741682638887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45956.741682638887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45956.741682638887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45956.741682638887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45956.741682638887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45956.741682638887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45956.741682638887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45956.741682638887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45956.741682638887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45956.741682638887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45956.741682638887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45956.741682638887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45956.741682638887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45956.741682638887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45956.741682638887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45956.741682638887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45956.741682638887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45956.741682638887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45956.741682638887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45956.741682638887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45956.741682638887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45956.741682638887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45956.741682638887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45956.741682638887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45956.741682638887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45956.741682638887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45956.741682638887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45956.741682638887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45956.741682638887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45956.741682638887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45956.741682638887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45956.741682638887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45956.741682638887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45956.741682638887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45956.741682638887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45956.741682638887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45956.741682638887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45956.741682638887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45956.741682638887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45956.741682638887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45956.741682638887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45956.741682638887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45956.741682638887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45956.741682638887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45956.741682638887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45956.741682638887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45956.741682638887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45956.741682638887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45956.741682638887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45956.741682638887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45956.741682638887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45956.741682638887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45956.741682638887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45956.741682638887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45956.741682638887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45956.741682638887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45956.741682638887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45956.741682638887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45956.741682638887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45956.741682638887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45956.741682638887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45956.741682638887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45956.741682638887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45956.741682638887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45956.741682638887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45956.741682638887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45956.741682638887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45956.741682638887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45956.741682638887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45956.741682638887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45956.741682638887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45956.741682638887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45956.741682638887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45956.741682638887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45956.741682638887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45956.741682638887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45956.741682638887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45956.741682638887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45956.741682638887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45956.741682638887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45956.741682638887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45956.741682638887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45956.741682638887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45956.741682638887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45956.741682638887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45956.741682638887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45956.741682638887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45956.741682638887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45956.741682638887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45956.741682638887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45956.741682638887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45956.741682638887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45956.741682638887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45956.741682638887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45956.741682638887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45956.741682638887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45956.741682638887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45956.741682638887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45956.741682638887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45956.741682638887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45956.741682638887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45956.741682638887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45956.741682638887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45956.741682638887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45956.741682638887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45956.741682638887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45956.741682638887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45956.741682638887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45956.741682638887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45956.741682638887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45956.741682638887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45956.741682638887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45956.741682638887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45956.741682638887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45956.741682638887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45956.741682638887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45956.741682638887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45956.741682638887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45956.741682638887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45956.741682638887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45956.741682638887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45956.741682638887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45956.741682638887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45956.741682638887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45956.741682638887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45956.741682638887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45956.741682638887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45956.741682638887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45956.741682638887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45956.741682638887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45956.741682638887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45956.741682638887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45956.741682638887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45956.741682638887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45956.741682638887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45956.741682638887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45956.741682638887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45956.741682638887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45956.741682638887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45956.741682638887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45956.741682638887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45956.741682638887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45956.741682638887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45956.741682638887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45956.741682638887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45956.741682638887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45956.741682638887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45956.741682638887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45956.741682638887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45956.741682638887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45956.741682638887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45956.741682638887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45956.741682638887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45956.741682638887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45956.741682638887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45956.741682638887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45956.741682638887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45956.741682638887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45956.741682638887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45956.741682638887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45956.741682638887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45956.741682638887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45956.741682638887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45956.741682638887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45956.741682638887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45956.741682638887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45956.741682638887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45956.741682638887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45956.741682638887</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0.63727291666145902</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4</v>
      </c>
      <c r="D3" s="103" t="s">
        <v>34971</v>
      </c>
      <c r="E3" s="106" t="s">
        <v>39105</v>
      </c>
      <c r="F3" s="107">
        <v>45956.62903935185</v>
      </c>
      <c r="G3" s="77">
        <f ca="1">IFERROR(NOW()-F3,"-")</f>
        <v>0.11264328703691717</v>
      </c>
      <c r="H3" s="107">
        <v>45956.619884259257</v>
      </c>
      <c r="I3" s="103" t="str">
        <f>IFERROR(VLOOKUP(D3,DB!A:F,6,0),"")</f>
        <v>Generator-SG</v>
      </c>
      <c r="J3" s="102" t="str">
        <f>IFERROR(VLOOKUP(D3,DB!A:G,7,0),"")</f>
        <v>Vandalized</v>
      </c>
      <c r="K3" s="108" t="s">
        <v>39106</v>
      </c>
      <c r="L3" s="109" t="str">
        <f>IFERROR(VLOOKUP(D3,DB!A:I,9,0),"")</f>
        <v>Latis</v>
      </c>
    </row>
    <row r="4" spans="1:16383" ht="31.5" customHeight="1">
      <c r="A4" s="104"/>
      <c r="B4" s="103" t="str">
        <f>IFERROR(VLOOKUP(D4,DB!A:K,11,0),"")</f>
        <v/>
      </c>
      <c r="C4" s="105"/>
      <c r="D4"/>
      <c r="E4" s="106"/>
      <c r="F4" s="107"/>
      <c r="G4" s="77">
        <f ca="1">IFERROR(NOW()-F4,"-")</f>
        <v>45956.741682638887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45956.741682638887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c r="E6" s="106"/>
      <c r="F6" s="107"/>
      <c r="G6" s="77">
        <f ca="1">IFERROR(NOW()-F6,"-")</f>
        <v>45956.741682638887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45956.741682638887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45956.741682638887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45956.741682638887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45956.741682638887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45956.741682638887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45956.741682638887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45956.741682638887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45956.741682638887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45956.741682638887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45956.741682638887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45956.741682638887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45956.741682638887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45956.741682638887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45956.741682638887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45956.741682638887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45956.741682638887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45956.741682638887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45956.741682638887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45956.741682638887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45956.741682638887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45956.741682638887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45956.741682638887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45956.741682638887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45956.741682638887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45956.741682638887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45956.741682638887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45956.741682638887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45956.741682638887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45956.741682638887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45956.741682638887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45956.741682638887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45956.741682638887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45956.741682638887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45956.741682638887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45956.741682638887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45956.741682638887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45956.741682638887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45956.741682638887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45956.741682638887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45956.741682638887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45956.741682638887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45956.741682638887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45956.741682638887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45956.741682638887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45956.741682638887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45956.741682638887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45956.741682638887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45956.741682638887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45956.741682638887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45956.741682638887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45956.741682638887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45956.741682638887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45956.741682638887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45956.741682638887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45956.741682638887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45956.741682638887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45956.741682638887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45956.741682638887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45956.741682638887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45956.741682638887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45956.741682638887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45956.741682638887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45956.741682638887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45956.741682638887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45956.741682638887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45956.741682638887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45956.741682638887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45956.741682638887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45956.741682638887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45956.741682638887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45956.741682638887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45956.741682638887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45956.741682638887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45956.741682638887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45956.741682638887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45956.741682638887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45956.741682638887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45956.741682638887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45956.741682638887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45956.741682638887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45956.741682638887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45956.741682638887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45956.741682638887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45956.741682638887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45956.741682638887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45956.741682638887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45956.741682638887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45956.741682638887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45956.741682638887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45956.741682638887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45956.741682638887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45956.741682638887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45956.741682638887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45956.741682638887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45956.741682638887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45956.741682638887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45956.741682638887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45956.741682638887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45956.741682638887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45956.741682638887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45956.741682638887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45956.741682638887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45956.741682638887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45956.741682638887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45956.741682638887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45956.741682638887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45956.741682638887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45956.741682638887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45956.741682638887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45956.741682638887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45956.741682638887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45956.741682638887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45956.741682638887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45956.741682638887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45956.741682638887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45956.741682638887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45956.741682638887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45956.741682638887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45956.741682638887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45956.741682638887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45956.741682638887</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2025-10-26T14:48:48Z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