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54" documentId="120_S{2AC9BD13-BADA-5192-A53E-5A8FF88502F6}" xr6:coauthVersionLast="47" xr6:coauthVersionMax="47" xr10:uidLastSave="{FBA30883-3177-4B80-A3A7-36EE454BEB1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<sst xmlns="http://schemas.openxmlformats.org/spreadsheetml/2006/main" count="181610" uniqueCount="39220">
  <si>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</si>
  <si>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</si>
  <si>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</si>
  <si>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</si>
  <si>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</si>
  <si>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</si>
  <si>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</si>
  <si>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</si>
  <si>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</si>
  <si>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</si>
  <si>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</si>
  <si>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</si>
  <si>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</si>
  <si>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</si>
  <si>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</si>
  <si>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</si>
  <si>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</si>
  <si>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</si>
  <si>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</si>
  <si>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</si>
  <si>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</si>
  <si>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</si>
  <si>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</si>
  <si>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</si>
  <si>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</si>
  <si>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</si>
  <si>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</si>
  <si>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</si>
  <si>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</si>
  <si>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</si>
  <si>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</si>
  <si>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</si>
  <si>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</si>
  <si>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</si>
  <si>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</si>
  <si>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</si>
  <si>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</si>
  <si>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</si>
  <si>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</si>
  <si>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</si>
  <si>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</si>
  <si>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</si>
  <si>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</si>
  <si>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</si>
  <si>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</si>
  <si>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</si>
  <si>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</si>
  <si>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</si>
  <si>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</si>
  <si>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</si>
  <si>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</si>
  <si>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</si>
  <si>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</si>
  <si>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</si>
  <si>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</si>
  <si>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</si>
  <si>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</si>
  <si>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</si>
  <si>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</si>
  <si>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</si>
  <si>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</si>
  <si>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</si>
  <si>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</si>
  <si>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</si>
  <si>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</si>
  <si>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</si>
  <si>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</si>
  <si>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</si>
  <si>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</si>
  <si>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</si>
  <si>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</si>
  <si>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</si>
  <si>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</si>
  <si>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</si>
  <si>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</si>
  <si>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</si>
  <si>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</si>
  <si>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</si>
  <si>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</si>
  <si>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</si>
  <si>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</si>
  <si>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</si>
  <si>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</si>
  <si>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</si>
  <si>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</si>
  <si>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</si>
  <si>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</si>
  <si>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</si>
  <si>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</si>
  <si>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</si>
  <si>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</si>
  <si>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</si>
  <si>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</si>
  <si>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</si>
  <si>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</si>
  <si>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</si>
  <si>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</si>
  <si>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</si>
  <si>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</si>
  <si>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</si>
  <si>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</si>
  <si>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</si>
  <si>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</si>
  <si>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</si>
  <si>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</si>
  <si>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</si>
  <si>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</si>
  <si>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</si>
  <si>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</si>
  <si>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</si>
  <si>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</si>
  <si>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</si>
  <si>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</si>
  <si>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</si>
  <si>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</si>
  <si>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</si>
  <si>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</si>
  <si>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</si>
  <si>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</si>
  <si>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</si>
  <si>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</si>
  <si>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</si>
  <si>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</si>
  <si>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</si>
  <si>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</si>
  <si>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</si>
  <si>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</si>
  <si>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</si>
  <si>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</si>
  <si>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</si>
  <si>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</si>
  <si>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</si>
  <si>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</si>
  <si>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</si>
  <si>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</si>
  <si>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</si>
  <si>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</si>
  <si>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</si>
  <si>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</si>
  <si>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</si>
  <si>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</si>
  <si>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</si>
  <si>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</si>
  <si>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</si>
  <si>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</si>
  <si>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</si>
  <si>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</si>
  <si>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</si>
  <si>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</si>
  <si>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</si>
  <si>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</si>
  <si>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</si>
  <si>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</si>
  <si>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</si>
  <si>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</si>
  <si>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</si>
  <si>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</si>
  <si>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</si>
  <si>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</si>
  <si>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</si>
  <si>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</si>
  <si>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</si>
  <si>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</si>
  <si>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</si>
  <si>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</si>
  <si>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</si>
  <si>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</si>
  <si>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</si>
  <si>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</si>
  <si>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</si>
  <si>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</si>
  <si>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</si>
  <si>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</si>
  <si>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</si>
  <si>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</si>
  <si>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</si>
  <si>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</si>
  <si>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</si>
  <si>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</si>
  <si>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</si>
  <si>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</si>
  <si>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</si>
  <si>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</si>
  <si>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</si>
  <si>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</si>
  <si>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</si>
  <si>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</si>
  <si>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</si>
  <si>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</si>
  <si>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</si>
  <si>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</si>
  <si>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</si>
  <si>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</si>
  <si>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</si>
  <si>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</si>
  <si>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</si>
  <si>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</si>
  <si>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</si>
  <si>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</si>
  <si>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</si>
  <si>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</si>
  <si>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</si>
  <si>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</si>
  <si>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</si>
  <si>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</si>
  <si>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</si>
  <si>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</si>
  <si>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</si>
  <si>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</si>
  <si>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</si>
  <si>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</si>
  <si>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</si>
  <si>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</si>
  <si>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</si>
  <si>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</si>
  <si>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</si>
  <si>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</si>
  <si>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</si>
  <si>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</si>
  <si>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</si>
  <si>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</si>
  <si>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</si>
  <si>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</si>
  <si>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</si>
  <si>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</si>
  <si>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</si>
  <si>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</si>
  <si>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</si>
  <si>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</si>
  <si>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</si>
  <si>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</si>
  <si>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</si>
  <si>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</si>
  <si>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</si>
  <si>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</si>
  <si>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</si>
  <si>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</si>
  <si>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</si>
  <si>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</si>
  <si>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</si>
  <si>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</si>
  <si>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</si>
  <si>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</si>
  <si>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</si>
  <si>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</si>
  <si>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</si>
  <si>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</si>
  <si>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</si>
  <si>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</si>
  <si>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</si>
  <si>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</si>
  <si>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</si>
  <si>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</si>
  <si>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</si>
  <si>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</si>
  <si>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</si>
  <si>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</si>
  <si>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</si>
  <si>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</si>
  <si>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</si>
  <si>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</si>
  <si>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</si>
  <si>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</si>
  <si>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</si>
  <si>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</si>
  <si>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</si>
  <si>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</si>
  <si>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</si>
  <si>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</si>
  <si>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</si>
  <si>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</si>
  <si>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</si>
  <si>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</si>
  <si>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</si>
  <si>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</si>
  <si>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</si>
  <si>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</si>
  <si>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</si>
  <si>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</si>
  <si>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</si>
  <si>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</si>
  <si>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</si>
  <si>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</si>
  <si>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</si>
  <si>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</si>
  <si>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</si>
  <si>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</si>
  <si>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</si>
  <si>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</si>
  <si>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</si>
  <si>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</si>
  <si>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</si>
  <si>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</si>
  <si>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</si>
  <si>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</si>
  <si>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</si>
  <si>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</si>
  <si>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</si>
  <si>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</si>
  <si>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</si>
  <si>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</si>
  <si>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</si>
  <si>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</si>
  <si>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</si>
  <si>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</si>
  <si>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</si>
  <si>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</si>
  <si>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</si>
  <si>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</si>
  <si>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</si>
  <si>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</si>
  <si>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</si>
  <si>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</si>
  <si>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</si>
  <si>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</si>
  <si>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</si>
  <si>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</si>
  <si>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</si>
  <si>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</si>
  <si>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</si>
  <si>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</si>
  <si>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</si>
  <si>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</si>
  <si>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</si>
  <si>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</si>
  <si>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</si>
  <si>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</si>
  <si>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</si>
  <si>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</si>
  <si>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</si>
  <si>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</si>
  <si>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</si>
  <si>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</si>
  <si>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</si>
  <si>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</si>
  <si>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</si>
  <si>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</si>
  <si>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</si>
  <si>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</si>
  <si>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</si>
  <si>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</si>
  <si>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</si>
  <si>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</si>
  <si>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</si>
  <si>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</si>
  <si>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</si>
  <si>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</si>
  <si>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</si>
  <si>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</si>
  <si>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</si>
  <si>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</si>
  <si>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</si>
  <si>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</si>
  <si>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</si>
  <si>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</si>
  <si>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</si>
  <si>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</si>
  <si>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</si>
  <si>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</si>
  <si>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</si>
  <si>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</si>
  <si>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</si>
  <si>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</si>
  <si>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</si>
  <si>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</si>
  <si>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</si>
  <si>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</si>
  <si>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</si>
  <si>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</si>
  <si>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</si>
  <si>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</si>
  <si>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</si>
  <si>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</si>
  <si>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</si>
  <si>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</si>
  <si>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</si>
  <si>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</si>
  <si>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</si>
  <si>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</si>
  <si>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</si>
  <si>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</si>
  <si>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</si>
  <si>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</si>
  <si>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</si>
  <si>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</si>
  <si>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</si>
  <si>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</si>
  <si>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</si>
  <si>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</si>
  <si>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</si>
  <si>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</si>
  <si>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</si>
  <si>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</si>
  <si>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</si>
  <si>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</si>
  <si>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</si>
  <si>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</si>
  <si>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</si>
  <si>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</si>
  <si>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</si>
  <si>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</si>
  <si>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</si>
  <si>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</si>
  <si>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</si>
  <si>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</si>
  <si>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</si>
  <si>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</si>
  <si>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</si>
  <si>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</si>
  <si>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</si>
  <si>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</si>
  <si>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</si>
  <si>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</si>
  <si>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</si>
  <si>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</si>
  <si>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</si>
  <si>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</si>
  <si>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</si>
  <si>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</si>
  <si>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</si>
  <si>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</si>
  <si>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</si>
  <si>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</si>
  <si>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</si>
  <si>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</si>
  <si>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</si>
  <si>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</si>
  <si>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</si>
  <si>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</si>
  <si>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</si>
  <si>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</si>
  <si>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</si>
  <si>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</si>
  <si>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</si>
  <si>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</si>
  <si>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</si>
  <si>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</si>
  <si>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</si>
  <si>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</si>
  <si>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</si>
  <si>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</si>
  <si>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</si>
  <si>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</si>
  <si>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</si>
  <si>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</si>
  <si>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</si>
  <si>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</si>
  <si>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</si>
  <si>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</si>
  <si>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</si>
  <si>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</si>
  <si>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</si>
  <si>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</si>
  <si>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</si>
  <si>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</si>
  <si>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</si>
  <si>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</si>
  <si>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</si>
  <si>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</si>
  <si>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</si>
  <si>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</si>
  <si>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</si>
  <si>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</si>
  <si>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</si>
  <si>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</si>
  <si>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</si>
  <si>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</si>
  <si>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</si>
  <si>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</si>
  <si>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</si>
  <si>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</si>
  <si>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</si>
  <si>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</si>
  <si>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</si>
  <si>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</si>
  <si>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</si>
  <si>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</si>
  <si>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</si>
  <si>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</si>
  <si>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</si>
  <si>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</si>
  <si>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</si>
  <si>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</si>
  <si>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</si>
  <si>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</si>
  <si>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</si>
  <si>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</si>
  <si>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</si>
  <si>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</si>
  <si>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</si>
  <si>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</si>
  <si>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</si>
  <si>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</si>
  <si>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</si>
  <si>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</si>
  <si>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</si>
  <si>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</si>
  <si>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</si>
  <si>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</si>
  <si>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</si>
  <si>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</si>
  <si>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</si>
  <si>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</si>
  <si>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</si>
  <si>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</si>
  <si>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</si>
  <si>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</si>
  <si>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</si>
  <si>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</si>
  <si>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</si>
  <si>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</si>
  <si>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</si>
  <si>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</si>
  <si>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</si>
  <si>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</si>
  <si>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</si>
  <si>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</si>
  <si>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</si>
  <si>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</si>
  <si>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</si>
  <si>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</si>
  <si>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</si>
  <si>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</si>
  <si>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</si>
  <si>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</si>
  <si>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</si>
  <si>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</si>
  <si>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</si>
  <si>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</si>
  <si>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</si>
  <si>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</si>
  <si>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</si>
  <si>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</si>
  <si>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</si>
  <si>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</si>
  <si>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</si>
  <si>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</si>
  <si>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</si>
  <si>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</si>
  <si>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</si>
  <si>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</si>
  <si>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</si>
  <si>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</si>
  <si>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</si>
  <si>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</si>
  <si>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</si>
  <si>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</si>
  <si>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</si>
  <si>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</si>
  <si>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</si>
  <si>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</si>
  <si>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</si>
  <si>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</si>
  <si>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</si>
  <si>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</si>
  <si>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</si>
  <si>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</si>
  <si>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</si>
  <si>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</si>
  <si>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</si>
  <si>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</si>
  <si>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</si>
  <si>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</si>
  <si>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</si>
  <si>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</si>
  <si>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</si>
  <si>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</si>
  <si>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</si>
  <si>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</si>
  <si>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</si>
  <si>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</si>
  <si>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</si>
  <si>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</si>
  <si>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</si>
  <si>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</si>
  <si>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</si>
  <si>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</si>
  <si>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</si>
  <si>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</si>
  <si>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</si>
  <si>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</si>
  <si>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</si>
  <si>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</si>
  <si>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</si>
  <si>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</si>
  <si>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</si>
  <si>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</si>
  <si>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</si>
  <si>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</si>
  <si>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</si>
  <si>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</si>
  <si>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</si>
  <si>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</si>
  <si>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</si>
  <si>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</si>
  <si>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</si>
  <si>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</si>
  <si>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</si>
  <si>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</si>
  <si>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</si>
  <si>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</si>
  <si>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</si>
  <si>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</si>
  <si>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</si>
  <si>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</si>
  <si>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</si>
  <si>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</si>
  <si>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</si>
  <si>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</si>
  <si>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</si>
  <si>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</si>
  <si>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</si>
  <si>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</si>
  <si>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</si>
  <si>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</si>
  <si>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</si>
  <si>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</si>
  <si>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</si>
  <si>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</si>
  <si>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</si>
  <si>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</si>
  <si>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</si>
  <si>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</si>
  <si>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</si>
  <si>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</si>
  <si>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</si>
  <si>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</si>
  <si>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</si>
  <si>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</si>
  <si>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</si>
  <si>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</si>
  <si>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</si>
  <si>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</si>
  <si>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</si>
  <si>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</si>
  <si>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</si>
  <si>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</si>
  <si>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</si>
  <si>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</si>
  <si>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</si>
  <si>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</si>
  <si>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</si>
  <si>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</si>
  <si>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</si>
  <si>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</si>
  <si>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</si>
  <si>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</si>
  <si>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</si>
  <si>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</si>
  <si>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</si>
  <si>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</si>
  <si>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</si>
  <si>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</si>
  <si>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</si>
  <si>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</si>
  <si>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</si>
  <si>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</si>
  <si>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</si>
  <si>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</si>
  <si>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</si>
  <si>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</si>
  <si>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</si>
  <si>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</si>
  <si>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</si>
  <si>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</si>
  <si>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</si>
  <si>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</si>
  <si>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</si>
  <si>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</si>
  <si>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</si>
  <si>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</si>
  <si>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</si>
  <si>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</si>
  <si>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</si>
  <si>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</si>
  <si>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</si>
  <si>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</si>
  <si>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</si>
  <si>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</si>
  <si>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</si>
  <si>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</si>
  <si>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</si>
  <si>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</si>
  <si>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</si>
  <si>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</si>
  <si>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</si>
  <si>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</si>
  <si>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</si>
  <si>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</si>
  <si>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</si>
  <si>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</si>
  <si>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</si>
  <si>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</si>
  <si>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</si>
  <si>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</si>
  <si>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</si>
  <si>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</si>
  <si>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</si>
  <si>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</si>
  <si>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</si>
  <si>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</si>
  <si>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</si>
  <si>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</si>
  <si>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</si>
  <si>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</si>
  <si>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</si>
  <si>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</si>
  <si>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</si>
  <si>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</si>
  <si>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</si>
  <si>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</si>
  <si>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</si>
  <si>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</si>
  <si>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</si>
  <si>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</si>
  <si>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</si>
  <si>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</si>
  <si>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</si>
  <si>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</si>
  <si>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</si>
  <si>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</si>
  <si>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</si>
  <si>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</si>
  <si>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</si>
  <si>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</si>
  <si>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</si>
  <si>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</si>
  <si>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</si>
  <si>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</si>
  <si>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</si>
  <si>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</si>
  <si>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</si>
  <si>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</si>
  <si>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</si>
  <si>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</si>
  <si>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</si>
  <si>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</si>
  <si>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</si>
  <si>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</si>
  <si>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</si>
  <si>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</si>
  <si>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</si>
  <si>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</si>
  <si>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</si>
  <si>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</si>
  <si>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</si>
  <si>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</si>
  <si>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</si>
  <si>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</si>
  <si>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</si>
  <si>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</si>
  <si>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</si>
  <si>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</si>
  <si>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</si>
  <si>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</si>
  <si>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</si>
  <si>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</si>
  <si>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</si>
  <si>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</si>
  <si>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</si>
  <si>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</si>
  <si>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</si>
  <si>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</si>
  <si>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</si>
  <si>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</si>
  <si>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</si>
  <si>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</si>
  <si>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</si>
  <si>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</si>
  <si>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</si>
  <si>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</si>
  <si>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</si>
  <si>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</si>
  <si>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</si>
  <si>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</si>
  <si>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</si>
  <si>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</si>
  <si>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</si>
  <si>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</si>
  <si>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</si>
  <si>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</si>
  <si>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</si>
  <si>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</si>
  <si>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</si>
  <si>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</si>
  <si>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</si>
  <si>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</si>
  <si>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</si>
  <si>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</si>
  <si>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</si>
  <si>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</si>
  <si>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</si>
  <si>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</si>
  <si>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</si>
  <si>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</si>
  <si>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</si>
  <si>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</si>
  <si>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</si>
  <si>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</si>
  <si>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</si>
  <si>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</si>
  <si>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</si>
  <si>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</si>
  <si>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</si>
  <si>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</si>
  <si>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</si>
  <si>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</si>
  <si>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</si>
  <si>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</si>
  <si>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</si>
  <si>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</si>
  <si>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</si>
  <si>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</si>
  <si>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</si>
  <si>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</si>
  <si>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</si>
  <si>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</si>
  <si>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</si>
  <si>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</si>
  <si>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</si>
  <si>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</si>
  <si>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</si>
  <si>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</si>
  <si>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</si>
  <si>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</si>
  <si>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</si>
  <si>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</si>
  <si>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</si>
  <si>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</si>
  <si>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</si>
  <si>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</si>
  <si>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</si>
  <si>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</si>
  <si>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</si>
  <si>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</si>
  <si>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</si>
  <si>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</si>
  <si>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</si>
  <si>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</si>
  <si>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</si>
  <si>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</si>
  <si>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</si>
  <si>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</si>
  <si>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</si>
  <si>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</si>
  <si>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</si>
  <si>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</si>
  <si>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</si>
  <si>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</si>
  <si>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</si>
  <si>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</si>
  <si>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</si>
  <si>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</si>
  <si>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</si>
  <si>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</si>
  <si>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</si>
  <si>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</si>
  <si>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</si>
  <si>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</si>
  <si>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</si>
  <si>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</si>
  <si>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</si>
  <si>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</si>
  <si>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</si>
  <si>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</si>
  <si>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</si>
  <si>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</si>
  <si>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</si>
  <si>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</si>
  <si>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</si>
  <si>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</si>
  <si>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</si>
  <si>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</si>
  <si>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</si>
  <si>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</si>
  <si>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</si>
  <si>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</si>
  <si>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</si>
  <si>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</si>
  <si>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</si>
  <si>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</si>
  <si>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</si>
  <si>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</si>
  <si>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</si>
  <si>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</si>
  <si>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</si>
  <si>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</si>
  <si>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</si>
  <si>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</si>
  <si>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</si>
  <si>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</si>
  <si>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</si>
  <si>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</si>
  <si>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</si>
  <si>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</si>
  <si>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</si>
  <si>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</si>
  <si>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</si>
  <si>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</si>
  <si>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</si>
  <si>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</si>
  <si>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</si>
  <si>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</si>
  <si>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</si>
  <si>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</si>
  <si>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</si>
  <si>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</si>
  <si>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</si>
  <si>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</si>
  <si>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</si>
  <si>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</si>
  <si>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</si>
  <si>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</si>
  <si>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</si>
  <si>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</si>
  <si>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</si>
  <si>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</si>
  <si>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</si>
  <si>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</si>
  <si>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</si>
  <si>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</si>
  <si>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</si>
  <si>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</si>
  <si>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</si>
  <si>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</si>
  <si>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</si>
  <si>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</si>
  <si>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</si>
  <si>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</si>
  <si>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</si>
  <si>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</si>
  <si>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</si>
  <si>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</si>
  <si>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</si>
  <si>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</si>
  <si>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</si>
  <si>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</si>
  <si>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</si>
  <si>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</si>
  <si>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</si>
  <si>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</si>
  <si>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</si>
  <si>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</si>
  <si>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</si>
  <si>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</si>
  <si>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</si>
  <si>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</si>
  <si>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</si>
  <si>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</si>
  <si>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</si>
  <si>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</si>
  <si>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</si>
  <si>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</si>
  <si>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</si>
  <si>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</si>
  <si>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</si>
  <si>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</si>
  <si>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</si>
  <si>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</si>
  <si>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</si>
  <si>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</si>
  <si>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</si>
  <si>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</si>
  <si>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</si>
  <si>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</si>
  <si>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</si>
  <si>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</si>
  <si>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</si>
  <si>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</si>
  <si>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</si>
  <si>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</si>
  <si>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</si>
  <si>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</si>
  <si>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</si>
  <si>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</si>
  <si>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</si>
  <si>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</si>
  <si>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</si>
  <si>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</si>
  <si>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</si>
  <si>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</si>
  <si>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</si>
  <si>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</si>
  <si>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</si>
  <si>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</si>
  <si>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</si>
  <si>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</si>
  <si>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</si>
  <si>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</si>
  <si>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</si>
  <si>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</si>
  <si>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</si>
  <si>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</si>
  <si>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</si>
  <si>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</si>
  <si>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</si>
  <si>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</si>
  <si>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</si>
  <si>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</si>
  <si>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</si>
  <si>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</si>
  <si>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</si>
  <si>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</si>
  <si>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</si>
  <si>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</si>
  <si>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</si>
  <si>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</si>
  <si>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</si>
  <si>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</si>
  <si>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</si>
  <si>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</si>
  <si>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</si>
  <si>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</si>
  <si>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</si>
  <si>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</si>
  <si>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</si>
  <si>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</si>
  <si>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</si>
  <si>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</si>
  <si>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</si>
  <si>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</si>
  <si>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</si>
  <si>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</si>
  <si>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</si>
  <si>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</si>
  <si>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</si>
  <si>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</si>
  <si>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</si>
  <si>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</si>
  <si>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</si>
  <si>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</si>
  <si>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</si>
  <si>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</si>
  <si>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</si>
  <si>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</si>
  <si>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</si>
  <si>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</si>
  <si>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</si>
  <si>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</si>
  <si>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</si>
  <si>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</si>
  <si>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</si>
  <si>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</si>
  <si>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</si>
  <si>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</si>
  <si>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</si>
  <si>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</si>
  <si>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</si>
  <si>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</si>
  <si>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</si>
  <si>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</si>
  <si>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</si>
  <si>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</si>
  <si>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</si>
  <si>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</si>
  <si>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</si>
  <si>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</si>
  <si>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</si>
  <si>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</si>
  <si>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</si>
  <si>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</si>
  <si>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</si>
  <si>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</si>
  <si>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</si>
  <si>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</si>
  <si>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</si>
  <si>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</si>
  <si>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</si>
  <si>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</si>
  <si>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</si>
  <si>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</si>
  <si>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</si>
  <si>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</si>
  <si>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</si>
  <si>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</si>
  <si>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</si>
  <si>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</si>
  <si>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</si>
  <si>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</si>
  <si>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</si>
  <si>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</si>
  <si>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</si>
  <si>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</si>
  <si>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</si>
  <si>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</si>
  <si>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</si>
  <si>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</si>
  <si>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</si>
  <si>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</si>
  <si>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</si>
  <si>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</si>
  <si>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</si>
  <si>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</si>
  <si>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</si>
  <si>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</si>
  <si>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</si>
  <si>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</si>
  <si>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</si>
  <si>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</si>
  <si>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</si>
  <si>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</si>
  <si>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</si>
  <si>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</si>
  <si>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</si>
  <si>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</si>
  <si>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</si>
  <si>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</si>
  <si>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</si>
  <si>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</si>
  <si>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</si>
  <si>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</si>
  <si>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</si>
  <si>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</si>
  <si>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</si>
  <si>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</si>
  <si>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</si>
  <si>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</si>
  <si>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</si>
  <si>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</si>
  <si>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</si>
  <si>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</si>
  <si>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</si>
  <si>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</si>
  <si>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</si>
  <si>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</si>
  <si>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</si>
  <si>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</si>
  <si>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</si>
  <si>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</si>
  <si>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</si>
  <si>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</si>
  <si>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</si>
  <si>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</si>
  <si>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</si>
  <si>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</si>
  <si>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</si>
  <si>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</si>
  <si>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</si>
  <si>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</si>
  <si>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</si>
  <si>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</si>
  <si>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</si>
  <si>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</si>
  <si>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</si>
  <si>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</si>
  <si>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</si>
  <si>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</si>
  <si>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</si>
  <si>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</si>
  <si>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</si>
  <si>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</si>
  <si>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</si>
  <si>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</si>
  <si>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</si>
  <si>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</si>
  <si>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</si>
  <si>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</si>
  <si>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</si>
  <si>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</si>
  <si>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</si>
  <si>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</si>
  <si>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</si>
  <si>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</si>
  <si>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</si>
  <si>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</si>
  <si>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</si>
  <si>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</si>
  <si>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</si>
  <si>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</si>
  <si>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</si>
  <si>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</si>
  <si>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</si>
  <si>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</si>
  <si>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</si>
  <si>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</si>
  <si>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</si>
  <si>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</si>
  <si>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</si>
  <si>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</si>
  <si>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</si>
  <si>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</si>
  <si>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</si>
  <si>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</si>
  <si>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</si>
  <si>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</si>
  <si>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</si>
  <si>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</si>
  <si>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</si>
  <si>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</si>
  <si>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</si>
  <si>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</si>
  <si>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</si>
  <si>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</si>
  <si>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</si>
  <si>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</si>
  <si>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</si>
  <si>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</si>
  <si>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</si>
  <si>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</si>
  <si>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</si>
  <si>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</si>
  <si>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</si>
  <si>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</si>
  <si>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</si>
  <si>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</si>
  <si>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</si>
  <si>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</si>
  <si>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</si>
  <si>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</si>
  <si>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</si>
  <si>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</si>
  <si>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</si>
  <si>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</si>
  <si>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</si>
  <si>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</si>
  <si>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</si>
  <si>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</si>
  <si>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</si>
  <si>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</si>
  <si>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</si>
  <si>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</si>
  <si>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</si>
  <si>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</si>
  <si>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</si>
  <si>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</si>
  <si>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</si>
  <si>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</si>
  <si>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</si>
  <si>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</si>
  <si>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</si>
  <si>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</si>
  <si>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</si>
  <si>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</si>
  <si>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</si>
  <si>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</si>
  <si>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</si>
  <si>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</si>
  <si>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</si>
  <si>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</si>
  <si>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</si>
  <si>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</si>
  <si>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</si>
  <si>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</si>
  <si>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</si>
  <si>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</si>
  <si>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</si>
  <si>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</si>
  <si>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</si>
  <si>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</si>
  <si>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</si>
  <si>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</si>
  <si>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</si>
  <si>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</si>
  <si>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</si>
  <si>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</si>
  <si>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</si>
  <si>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</si>
  <si>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</si>
  <si>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</si>
  <si>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</si>
  <si>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</si>
  <si>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</si>
  <si>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</si>
  <si>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</si>
  <si>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</si>
  <si>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</si>
  <si>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</si>
  <si>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</si>
  <si>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</si>
  <si>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</si>
  <si>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</si>
  <si>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</si>
  <si>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</si>
  <si>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</si>
  <si>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</si>
  <si>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</si>
  <si>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</si>
  <si>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</si>
  <si>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</si>
  <si>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</si>
  <si>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</si>
  <si>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</si>
  <si>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</si>
  <si>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</si>
  <si>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</si>
  <si>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</si>
  <si>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</si>
  <si>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</si>
  <si>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</si>
  <si>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</si>
  <si>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</si>
  <si>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</si>
  <si>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</si>
  <si>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</si>
  <si>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</si>
  <si>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</si>
  <si>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</si>
  <si>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</si>
  <si>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</si>
  <si>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</si>
  <si>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</si>
  <si>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</si>
  <si>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</si>
  <si>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</si>
  <si>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</si>
  <si>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</si>
  <si>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</si>
  <si>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</si>
  <si>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</si>
  <si>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</si>
  <si>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</si>
  <si>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</si>
  <si>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</si>
  <si>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</si>
  <si>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</si>
  <si>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</si>
  <si>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</si>
  <si>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</si>
  <si>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</si>
  <si>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</si>
  <si>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</si>
  <si>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</si>
  <si>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</si>
  <si>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</si>
  <si>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</si>
  <si>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</si>
  <si>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</si>
  <si>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</si>
  <si>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</si>
  <si>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</si>
  <si>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</si>
  <si>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</si>
  <si>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</si>
  <si>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</si>
  <si>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</si>
  <si>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</si>
  <si>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</si>
  <si>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</si>
  <si>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</si>
  <si>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</si>
  <si>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</si>
  <si>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</si>
  <si>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</si>
  <si>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</si>
  <si>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</si>
  <si>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</si>
  <si>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</si>
  <si>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</si>
  <si>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</si>
  <si>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</si>
  <si>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</si>
  <si>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</si>
  <si>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</si>
  <si>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</si>
  <si>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</si>
  <si>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</si>
  <si>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</si>
  <si>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</si>
  <si>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</si>
  <si>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</si>
  <si>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</si>
  <si>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</si>
  <si>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</si>
  <si>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</si>
  <si>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</si>
  <si>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</si>
  <si>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</si>
  <si>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</si>
  <si>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</si>
  <si>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</si>
  <si>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</si>
  <si>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</si>
  <si>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</si>
  <si>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</si>
  <si>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</si>
  <si>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</si>
  <si>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</si>
  <si>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</si>
  <si>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</si>
  <si>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</si>
  <si>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</si>
  <si>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</si>
  <si>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</si>
  <si>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</si>
  <si>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</si>
  <si>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</si>
  <si>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</si>
  <si>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</si>
  <si>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</si>
  <si>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</si>
  <si>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</si>
  <si>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</si>
  <si>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</si>
  <si>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</si>
  <si>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</si>
  <si>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</si>
  <si>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</si>
  <si>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</si>
  <si>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</si>
  <si>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</si>
  <si>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</si>
  <si>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</si>
  <si>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</si>
  <si>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</si>
  <si>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</si>
  <si>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</si>
  <si>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</si>
  <si>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</si>
  <si>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</si>
  <si>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</si>
  <si>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</si>
  <si>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</si>
  <si>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</si>
  <si>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</si>
  <si>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</si>
  <si>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</si>
  <si>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</si>
  <si>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</si>
  <si>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</si>
  <si>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</si>
  <si>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</si>
  <si>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</si>
  <si>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</si>
  <si>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</si>
  <si>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</si>
  <si>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</si>
  <si>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</si>
  <si>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</si>
  <si>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</si>
  <si>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</si>
  <si>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</si>
  <si>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</si>
  <si>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</si>
  <si>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</si>
  <si>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</si>
  <si>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</si>
  <si>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</si>
  <si>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</si>
  <si>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</si>
  <si>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</si>
  <si>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</si>
  <si>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</si>
  <si>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</si>
  <si>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</si>
  <si>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</si>
  <si>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</si>
  <si>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</si>
  <si>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</si>
  <si>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</si>
  <si>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</si>
  <si>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</si>
  <si>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</si>
  <si>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</si>
  <si>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</si>
  <si>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</si>
  <si>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</si>
  <si>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</si>
  <si>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</si>
  <si>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</si>
  <si>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</si>
  <si>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</si>
  <si>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</si>
  <si>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</si>
  <si>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</si>
  <si>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</si>
  <si>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</si>
  <si>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</si>
  <si>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</si>
  <si>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</si>
  <si>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</si>
  <si>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</si>
  <si>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</si>
  <si>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</si>
  <si>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</si>
  <si>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</si>
  <si>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</si>
  <si>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</si>
  <si>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</si>
  <si>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</si>
  <si>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</si>
  <si>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</si>
  <si>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</si>
  <si>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</si>
  <si>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</si>
  <si>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</si>
  <si>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</si>
  <si>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</si>
  <si>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</si>
  <si>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</si>
  <si>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</si>
  <si>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</si>
  <si>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</si>
  <si>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</si>
  <si>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</si>
  <si>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</si>
  <si>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</si>
  <si>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</si>
  <si>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</si>
  <si>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</si>
  <si>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</si>
  <si>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</si>
  <si>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</si>
  <si>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</si>
  <si>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</si>
  <si>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</si>
  <si>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</si>
  <si>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</si>
  <si>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</si>
  <si>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</si>
  <si>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</si>
  <si>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</si>
  <si>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</si>
  <si>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</si>
  <si>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</si>
  <si>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</si>
  <si>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</si>
  <si>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</si>
  <si>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</si>
  <si>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</si>
  <si>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</si>
  <si>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</si>
  <si>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</si>
  <si>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</si>
  <si>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</si>
  <si>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</si>
  <si>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</si>
  <si>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</si>
  <si>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</si>
  <si>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</si>
  <si>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</si>
  <si>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</si>
  <si>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</si>
  <si>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</si>
  <si>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</si>
  <si>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</si>
  <si>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</si>
  <si>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</si>
  <si>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</si>
  <si>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</si>
  <si>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</si>
  <si>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</si>
  <si>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</si>
  <si>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</si>
  <si>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</si>
  <si>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</si>
  <si>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</si>
  <si>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</si>
  <si>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</si>
  <si>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</si>
  <si>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</si>
  <si>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</si>
  <si>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</si>
  <si>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</si>
  <si>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</si>
  <si>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</si>
  <si>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</si>
  <si>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</si>
  <si>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</si>
  <si>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</si>
  <si>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</si>
  <si>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</si>
  <si>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</si>
  <si>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</si>
  <si>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</si>
  <si>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</si>
  <si>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</si>
  <si>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</si>
  <si>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</si>
  <si>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</si>
  <si>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</si>
  <si>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</si>
  <si>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</si>
  <si>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</si>
  <si>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</si>
  <si>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</si>
  <si>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</si>
  <si>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</si>
  <si>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</si>
  <si>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</si>
  <si>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</si>
  <si>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</si>
  <si>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</si>
  <si>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</si>
  <si>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</si>
  <si>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</si>
  <si>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</si>
  <si>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</si>
  <si>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</si>
  <si>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</si>
  <si>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</si>
  <si>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</si>
  <si>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</si>
  <si>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</si>
  <si>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</si>
  <si>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</si>
  <si>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</si>
  <si>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</si>
  <si>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</si>
  <si>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</si>
  <si>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</si>
  <si>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</si>
  <si>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</si>
  <si>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</si>
  <si>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</si>
  <si>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</si>
  <si>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</si>
  <si>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</si>
  <si>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</si>
  <si>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</si>
  <si>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</si>
  <si>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</si>
  <si>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</si>
  <si>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</si>
  <si>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</si>
  <si>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</si>
  <si>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</si>
  <si>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</si>
  <si>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</si>
  <si>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</si>
  <si>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</si>
  <si>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</si>
  <si>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</si>
  <si>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</si>
  <si>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</si>
  <si>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</si>
  <si>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</si>
  <si>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</si>
  <si>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</si>
  <si>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</si>
  <si>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</si>
  <si>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</si>
  <si>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</si>
  <si>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</si>
  <si>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</si>
  <si>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</si>
  <si>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</si>
  <si>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</si>
  <si>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</si>
  <si>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</si>
  <si>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</si>
  <si>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</si>
  <si>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</si>
  <si>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</si>
  <si>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</si>
  <si>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</si>
  <si>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</si>
  <si>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</si>
  <si>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</si>
  <si>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</si>
  <si>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</si>
  <si>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</si>
  <si>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</si>
  <si>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</si>
  <si>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</si>
  <si>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</si>
  <si>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</si>
  <si>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</si>
  <si>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</si>
  <si>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</si>
  <si>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</si>
  <si>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</si>
  <si>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</si>
  <si>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</si>
  <si>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</si>
  <si>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</si>
  <si>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</si>
  <si>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</si>
  <si>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</si>
  <si>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</si>
  <si>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</si>
  <si>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</si>
  <si>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</si>
  <si>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</si>
  <si>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</si>
  <si>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</si>
  <si>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</si>
  <si>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</si>
  <si>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</si>
  <si>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</si>
  <si>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</si>
  <si>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</si>
  <si>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</si>
  <si>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</si>
  <si>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</si>
  <si>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</si>
  <si>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</si>
  <si>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</si>
  <si>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</si>
  <si>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</si>
  <si>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</si>
  <si>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</si>
  <si>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</si>
  <si>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</si>
  <si>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</si>
  <si>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</si>
  <si>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</si>
  <si>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</si>
  <si>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</si>
  <si>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</si>
  <si>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</si>
  <si>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</si>
  <si>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</si>
  <si>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</si>
  <si>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</si>
  <si>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</si>
  <si>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</si>
  <si>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</si>
  <si>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</si>
  <si>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</si>
  <si>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</si>
  <si>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</si>
  <si>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</si>
  <si>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</si>
  <si>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</si>
  <si>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</si>
  <si>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</si>
  <si>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</si>
  <si>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</si>
  <si>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</si>
  <si>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</si>
  <si>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</si>
  <si>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</si>
  <si>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</si>
  <si>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</si>
  <si>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</si>
  <si>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</si>
  <si>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</si>
  <si>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</si>
  <si>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</si>
  <si>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</si>
  <si>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</si>
  <si>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</si>
  <si>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</si>
  <si>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</si>
  <si>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</si>
  <si>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</si>
  <si>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</si>
  <si>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</si>
  <si>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</si>
  <si>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</si>
  <si>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</si>
  <si>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</si>
  <si>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</si>
  <si>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</si>
  <si>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</si>
  <si>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</si>
  <si>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</si>
  <si>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</si>
  <si>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</si>
  <si>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</si>
  <si>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</si>
  <si>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</si>
  <si>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</si>
  <si>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</si>
  <si>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</si>
  <si>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</si>
  <si>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</si>
  <si>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</si>
  <si>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</si>
  <si>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</si>
  <si>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</si>
  <si>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</si>
  <si>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</si>
  <si>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</si>
  <si>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</si>
  <si>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</si>
  <si>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</si>
  <si>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</si>
  <si>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</si>
  <si>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</si>
  <si>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</si>
  <si>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</si>
  <si>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</si>
  <si>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</si>
  <si>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</si>
  <si>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</si>
  <si>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</si>
  <si>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</si>
  <si>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</si>
  <si>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</si>
  <si>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</si>
  <si>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</si>
  <si>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</si>
  <si>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</si>
  <si>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</si>
  <si>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</si>
  <si>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</si>
  <si>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</si>
  <si>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</si>
  <si>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</si>
  <si>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</si>
  <si>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</si>
  <si>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</si>
  <si>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</si>
  <si>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</si>
  <si>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</si>
  <si>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</si>
  <si>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</si>
  <si>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</si>
  <si>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</si>
  <si>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</si>
  <si>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</si>
  <si>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</si>
  <si>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</si>
  <si>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</si>
  <si>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</si>
  <si>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</si>
  <si>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</si>
  <si>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</si>
  <si>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</si>
  <si>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</si>
  <si>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</si>
  <si>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</si>
  <si>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</si>
  <si>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</si>
  <si>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</si>
  <si>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</si>
  <si>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</si>
  <si>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</si>
  <si>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</si>
  <si>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</si>
  <si>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</si>
  <si>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</si>
  <si>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</si>
  <si>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</si>
  <si>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</si>
  <si>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</si>
  <si>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</si>
  <si>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</si>
  <si>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</si>
  <si>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</si>
  <si>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</si>
  <si>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</si>
  <si>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</si>
  <si>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</si>
  <si>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</si>
  <si>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</si>
  <si>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</si>
  <si>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</si>
  <si>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</si>
  <si>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</si>
  <si>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</si>
  <si>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</si>
  <si>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</si>
  <si>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</si>
  <si>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</si>
  <si>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</si>
  <si>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</si>
  <si>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</si>
  <si>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</si>
  <si>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</si>
  <si>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</si>
  <si>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</si>
  <si>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</si>
  <si>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</si>
  <si>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</si>
  <si>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</si>
  <si>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</si>
  <si>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</si>
  <si>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</si>
  <si>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</si>
  <si>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</si>
  <si>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</si>
  <si>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</si>
  <si>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</si>
  <si>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</si>
  <si>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</si>
  <si>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</si>
  <si>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</si>
  <si>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</si>
  <si>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</si>
  <si>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</si>
  <si>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</si>
  <si>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</si>
  <si>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</si>
  <si>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</si>
  <si>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</si>
  <si>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</si>
  <si>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</si>
  <si>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</si>
  <si>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</si>
  <si>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</si>
  <si>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</si>
  <si>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</si>
  <si>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</si>
  <si>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</si>
  <si>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</si>
  <si>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</si>
  <si>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</si>
  <si>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</si>
  <si>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</si>
  <si>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</si>
  <si>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</si>
  <si>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</si>
  <si>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</si>
  <si>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</si>
  <si>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</si>
  <si>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</si>
  <si>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</si>
  <si>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</si>
  <si>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</si>
  <si>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</si>
  <si>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</si>
  <si>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</si>
  <si>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</si>
  <si>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</si>
  <si>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</si>
  <si>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</si>
  <si>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</si>
  <si>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</si>
  <si>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</si>
  <si>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</si>
  <si>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</si>
  <si>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</si>
  <si>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</si>
  <si>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</si>
  <si>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</si>
  <si>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</si>
  <si>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</si>
  <si>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</si>
  <si>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</si>
  <si>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</si>
  <si>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</si>
  <si>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</si>
  <si>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</si>
  <si>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</si>
  <si>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</si>
  <si>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</si>
  <si>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</si>
  <si>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</si>
  <si>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</si>
  <si>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</si>
  <si>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</si>
  <si>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</si>
  <si>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</si>
  <si>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</si>
  <si>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</si>
  <si>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</si>
  <si>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</si>
  <si>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</si>
  <si>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</si>
  <si>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</si>
  <si>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</si>
  <si>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</si>
  <si>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</si>
  <si>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</si>
  <si>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</si>
  <si>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</si>
  <si>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</si>
  <si>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</si>
  <si>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</si>
  <si>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</si>
  <si>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</si>
  <si>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</si>
  <si>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</si>
  <si>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</si>
  <si>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</si>
  <si>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</si>
  <si>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</si>
  <si>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</si>
  <si>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</si>
  <si>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</si>
  <si>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</si>
  <si>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</si>
  <si>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</si>
  <si>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</si>
  <si>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</si>
  <si>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</si>
  <si>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</si>
  <si>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</si>
  <si>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</si>
  <si>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</si>
  <si>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</si>
  <si>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</si>
  <si>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</si>
  <si>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</si>
  <si>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</si>
  <si>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</si>
  <si>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</si>
  <si>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</si>
  <si>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</si>
  <si>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</si>
  <si>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</si>
  <si>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</si>
  <si>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</si>
  <si>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</si>
  <si>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</si>
  <si>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</si>
  <si>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</si>
  <si>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</si>
  <si>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</si>
  <si>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</si>
  <si>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</si>
  <si>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</si>
  <si>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</si>
  <si>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</si>
  <si>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</si>
  <si>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</si>
  <si>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</si>
  <si>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</si>
  <si>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</si>
  <si>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</si>
  <si>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</si>
  <si>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</si>
  <si>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</si>
  <si>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</si>
  <si>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</si>
  <si>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</si>
  <si>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</si>
  <si>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</si>
  <si>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</si>
  <si>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</si>
  <si>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</si>
  <si>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</si>
  <si>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</si>
  <si>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</si>
  <si>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</si>
  <si>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</si>
  <si>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</si>
  <si>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</si>
  <si>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</si>
  <si>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</si>
  <si>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</si>
  <si>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</si>
  <si>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</si>
  <si>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</si>
  <si>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</si>
  <si>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</si>
  <si>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</si>
  <si>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</si>
  <si>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</si>
  <si>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</si>
  <si>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</si>
  <si>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</si>
  <si>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</si>
  <si>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</si>
  <si>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</si>
  <si>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</si>
  <si>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</si>
  <si>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</si>
  <si>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</si>
  <si>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</si>
  <si>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</si>
  <si>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</si>
  <si>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</si>
  <si>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</si>
  <si>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</si>
  <si>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</si>
  <si>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</si>
  <si>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</si>
  <si>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</si>
  <si>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</si>
  <si>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</si>
  <si>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</si>
  <si>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</si>
  <si>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</si>
  <si>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</si>
  <si>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</si>
  <si>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</si>
  <si>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</si>
  <si>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</si>
  <si>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</si>
  <si>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</si>
  <si>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</si>
  <si>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</si>
  <si>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</si>
  <si>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</si>
  <si>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</si>
  <si>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</si>
  <si>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</si>
  <si>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</si>
  <si>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</si>
  <si>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</si>
  <si>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</si>
  <si>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</si>
  <si>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</si>
  <si>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</si>
  <si>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</si>
  <si>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</si>
  <si>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</si>
  <si>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</si>
  <si>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</si>
  <si>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</si>
  <si>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</si>
  <si>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</si>
  <si>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</si>
  <si>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</si>
  <si>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</si>
  <si>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</si>
  <si>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</si>
  <si>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</si>
  <si>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</si>
  <si>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</si>
  <si>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</si>
  <si>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</si>
  <si>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</si>
  <si>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</si>
  <si>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</si>
  <si>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</si>
  <si>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</si>
  <si>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</si>
  <si>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</si>
  <si>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</si>
  <si>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</si>
  <si>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</si>
  <si>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</si>
  <si>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</si>
  <si>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</si>
  <si>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</si>
  <si>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</si>
  <si>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</si>
  <si>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</si>
  <si>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</si>
  <si>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</si>
  <si>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</si>
  <si>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</si>
  <si>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</si>
  <si>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</si>
  <si>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</si>
  <si>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</si>
  <si>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</si>
  <si>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</si>
  <si>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</si>
  <si>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</si>
  <si>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</si>
  <si>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</si>
  <si>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</si>
  <si>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</si>
  <si>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</si>
  <si>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</si>
  <si>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</si>
  <si>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</si>
  <si>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</si>
  <si>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</si>
  <si>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</si>
  <si>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</si>
  <si>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</si>
  <si>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</si>
  <si>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</si>
  <si>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</si>
  <si>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</si>
  <si>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</si>
  <si>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</si>
  <si>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</si>
  <si>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</si>
  <si>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</si>
  <si>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</si>
  <si>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</si>
  <si>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</si>
  <si>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</si>
  <si>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</si>
  <si>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</si>
  <si>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</si>
  <si>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</si>
  <si>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</si>
  <si>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</si>
  <si>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</si>
  <si>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</si>
  <si>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</si>
  <si>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</si>
  <si>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</si>
  <si>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</si>
  <si>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</si>
  <si>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</si>
  <si>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</si>
  <si>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</si>
  <si>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</si>
  <si>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</si>
  <si>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</si>
  <si>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</si>
  <si>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</si>
  <si>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</si>
  <si>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</si>
  <si>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</si>
  <si>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</si>
  <si>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</si>
  <si>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</si>
  <si>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</si>
  <si>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</si>
  <si>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</si>
  <si>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</si>
  <si>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</si>
  <si>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</si>
  <si>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</si>
  <si>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</si>
  <si>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</si>
  <si>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</si>
  <si>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</si>
  <si>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</si>
  <si>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</si>
  <si>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</si>
  <si>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</si>
  <si>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</si>
  <si>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</si>
  <si>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</si>
  <si>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</si>
  <si>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</si>
  <si>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</si>
  <si>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</si>
  <si>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</si>
  <si>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</si>
  <si>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</si>
  <si>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</si>
  <si>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</si>
  <si>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</si>
  <si>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</si>
  <si>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</si>
  <si>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</si>
  <si>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</si>
  <si>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</si>
  <si>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</si>
  <si>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</si>
  <si>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</si>
  <si>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</si>
  <si>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</si>
  <si>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</si>
  <si>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</si>
  <si>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</si>
  <si>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</si>
  <si>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</si>
  <si>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</si>
  <si>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</si>
  <si>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</si>
  <si>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</si>
  <si>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</si>
  <si>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</si>
  <si>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</si>
  <si>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</si>
  <si>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</si>
  <si>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</si>
  <si>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</si>
  <si>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</si>
  <si>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</si>
  <si>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</si>
  <si>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</si>
  <si>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</si>
  <si>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</si>
  <si>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</si>
  <si>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</si>
  <si>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</si>
  <si>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</si>
  <si>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</si>
  <si>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</si>
  <si>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</si>
  <si>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</si>
  <si>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</si>
  <si>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</si>
  <si>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</si>
  <si>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</si>
  <si>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</si>
  <si>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</si>
  <si>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</si>
  <si>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</si>
  <si>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</si>
  <si>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</si>
  <si>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</si>
  <si>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</si>
  <si>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</si>
  <si>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</si>
  <si>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</si>
  <si>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</si>
  <si>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</si>
  <si>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</si>
  <si>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</si>
  <si>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</si>
  <si>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</si>
  <si>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</si>
  <si>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</si>
  <si>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</si>
  <si>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</si>
  <si>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</si>
  <si>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</si>
  <si>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</si>
  <si>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</si>
  <si>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</si>
  <si>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</si>
  <si>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</si>
  <si>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</si>
  <si>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</si>
  <si>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</si>
  <si>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</si>
  <si>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</si>
  <si>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</si>
  <si>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</si>
  <si>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</si>
  <si>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</si>
  <si>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</si>
  <si>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</si>
  <si>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</si>
  <si>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</si>
  <si>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</si>
  <si>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</si>
  <si>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</si>
  <si>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</si>
  <si>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</si>
  <si>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</si>
  <si>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</si>
  <si>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</si>
  <si>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</si>
  <si>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</si>
  <si>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</si>
  <si>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</si>
  <si>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</si>
  <si>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</si>
  <si>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</si>
  <si>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</si>
  <si>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</si>
  <si>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</si>
  <si>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</si>
  <si>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</si>
  <si>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</si>
  <si>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</si>
  <si>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</si>
  <si>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</si>
  <si>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</si>
  <si>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</si>
  <si>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</si>
  <si>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</si>
  <si>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</si>
  <si>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</si>
  <si>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</si>
  <si>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</si>
  <si>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</si>
  <si>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</si>
  <si>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</si>
  <si>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</si>
  <si>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</si>
  <si>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</si>
  <si>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</si>
  <si>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</si>
  <si>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</si>
  <si>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</si>
  <si>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</si>
  <si>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</si>
  <si>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</si>
  <si>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</si>
  <si>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</si>
  <si>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</si>
  <si>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</si>
  <si>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</si>
  <si>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</si>
  <si>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</si>
  <si>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</si>
  <si>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</si>
  <si>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</si>
  <si>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</si>
  <si>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</si>
  <si>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</si>
  <si>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</si>
  <si>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</si>
  <si>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</si>
  <si>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</si>
  <si>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</si>
  <si>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</si>
  <si>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</si>
  <si>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</si>
  <si>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</si>
  <si>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</si>
  <si>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</si>
  <si>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</si>
  <si>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</si>
  <si>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</si>
  <si>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</si>
  <si>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</si>
  <si>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</si>
  <si>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</si>
  <si>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</si>
  <si>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</si>
  <si>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</si>
  <si>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</si>
  <si>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</si>
  <si>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</si>
  <si>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</si>
  <si>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</si>
  <si>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</si>
  <si>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</si>
  <si>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</si>
  <si>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</si>
  <si>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</si>
  <si>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</si>
  <si>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</si>
  <si>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</si>
  <si>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</si>
  <si>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</si>
  <si>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</si>
  <si>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</si>
  <si>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</si>
  <si>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</si>
  <si>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</si>
  <si>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</si>
  <si>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</si>
  <si>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</si>
  <si>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</si>
  <si>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</si>
  <si>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</si>
  <si>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</si>
  <si>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</si>
  <si>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</si>
  <si>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</si>
  <si>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</si>
  <si>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</si>
  <si>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</si>
  <si>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</si>
  <si>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</si>
  <si>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</si>
  <si>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</si>
  <si>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</si>
  <si>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</si>
  <si>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</si>
  <si>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</si>
  <si>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</si>
  <si>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</si>
  <si>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</si>
  <si>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</si>
  <si>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</si>
  <si>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</si>
  <si>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</si>
  <si>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</si>
  <si>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</si>
  <si>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</si>
  <si>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</si>
  <si>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</si>
  <si>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</si>
  <si>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</si>
  <si>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</si>
  <si>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</si>
  <si>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</si>
  <si>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</si>
  <si>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</si>
  <si>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</si>
  <si>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</si>
  <si>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</si>
  <si>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</si>
  <si>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</si>
  <si>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</si>
  <si>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</si>
  <si>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</si>
  <si>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</si>
  <si>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</si>
  <si>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</si>
  <si>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</si>
  <si>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</si>
  <si>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</si>
  <si>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</si>
  <si>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</si>
  <si>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</si>
  <si>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</si>
  <si>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</si>
  <si>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</si>
  <si>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</si>
  <si>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</si>
  <si>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</si>
  <si>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</si>
  <si>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</si>
  <si>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</si>
  <si>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</si>
  <si>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</si>
  <si>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</si>
  <si>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</si>
  <si>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</si>
  <si>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</si>
  <si>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</si>
  <si>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</si>
  <si>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</si>
  <si>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</si>
  <si>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</si>
  <si>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</si>
  <si>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</si>
  <si>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</si>
  <si>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</si>
  <si>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</si>
  <si>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</si>
  <si>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</si>
  <si>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</si>
  <si>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</si>
  <si>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</si>
  <si>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</si>
  <si>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</si>
  <si>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</si>
  <si>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</si>
  <si>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</si>
  <si>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</si>
  <si>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</si>
  <si>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</si>
  <si>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</si>
  <si>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</si>
  <si>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</si>
  <si>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</si>
  <si>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</si>
  <si>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</si>
  <si>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</si>
  <si>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</si>
  <si>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</si>
  <si>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</si>
  <si>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</si>
  <si>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</si>
  <si>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</si>
  <si>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</si>
  <si>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</si>
  <si>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</si>
  <si>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</si>
  <si>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</si>
  <si>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</si>
  <si>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</si>
  <si>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</si>
  <si>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</si>
  <si>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</si>
  <si>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</si>
  <si>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</si>
  <si>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</si>
  <si>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</si>
  <si>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</si>
  <si>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</si>
  <si>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</si>
  <si>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</si>
  <si>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</si>
  <si>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</si>
  <si>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</si>
  <si>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</si>
  <si>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</si>
  <si>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</si>
  <si>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</si>
  <si>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</si>
  <si>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</si>
  <si>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</si>
  <si>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</si>
  <si>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</si>
  <si>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</si>
  <si>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</si>
  <si>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</si>
  <si>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</si>
  <si>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</si>
  <si>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</si>
  <si>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</si>
  <si>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</si>
  <si>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</si>
  <si>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</si>
  <si>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</si>
  <si>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</si>
  <si>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</si>
  <si>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</si>
  <si>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</si>
  <si>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</si>
  <si>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</si>
  <si>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</si>
  <si>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</si>
  <si>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</si>
  <si>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</si>
  <si>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</si>
  <si>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</si>
  <si>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</si>
  <si>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</si>
  <si>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</si>
  <si>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</si>
  <si>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</si>
  <si>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</si>
  <si>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</si>
  <si>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</si>
  <si>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</si>
  <si>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</si>
  <si>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</si>
  <si>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</si>
  <si>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</si>
  <si>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</si>
  <si>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</si>
  <si>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</si>
  <si>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</si>
  <si>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</si>
  <si>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</si>
  <si>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</si>
  <si>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</si>
  <si>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</si>
  <si>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</si>
  <si>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</si>
  <si>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</si>
  <si>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</si>
  <si>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</si>
  <si>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</si>
  <si>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</si>
  <si>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</si>
  <si>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</si>
  <si>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</si>
  <si>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</si>
  <si>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</si>
  <si>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</si>
  <si>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</si>
  <si>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</si>
  <si>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</si>
  <si>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</si>
  <si>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</si>
  <si>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</si>
  <si>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</si>
  <si>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</si>
  <si>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</si>
  <si>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</si>
  <si>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</si>
  <si>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</si>
  <si>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</si>
  <si>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</si>
  <si>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</si>
  <si>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</si>
  <si>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</si>
  <si>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</si>
  <si>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</si>
  <si>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</si>
  <si>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</si>
  <si>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</si>
  <si>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</si>
  <si>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</si>
  <si>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</si>
  <si>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</si>
  <si>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</si>
  <si>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</si>
  <si>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</si>
  <si>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</si>
  <si>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</si>
  <si>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</si>
  <si>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</si>
  <si>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</si>
  <si>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</si>
  <si>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</si>
  <si>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</si>
  <si>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</si>
  <si>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</si>
  <si>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</si>
  <si>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</si>
  <si>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</si>
  <si>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</si>
  <si>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</si>
  <si>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</si>
  <si>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</si>
  <si>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</si>
  <si>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</si>
  <si>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</si>
  <si>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</si>
  <si>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</si>
  <si>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</si>
  <si>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</si>
  <si>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</si>
  <si>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</si>
  <si>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</si>
  <si>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</si>
  <si>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</si>
  <si>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</si>
  <si>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</si>
  <si>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</si>
  <si>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</si>
  <si>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</si>
  <si>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</si>
  <si>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</si>
  <si>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</si>
  <si>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</si>
  <si>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</si>
  <si>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</si>
  <si>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</si>
  <si>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</si>
  <si>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</si>
  <si>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</si>
  <si>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</si>
  <si>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</si>
  <si>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</si>
  <si>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</si>
  <si>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</si>
  <si>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</si>
  <si>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</si>
  <si>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</si>
  <si>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</si>
  <si>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</si>
  <si>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</si>
  <si>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</si>
  <si>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</si>
  <si>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</si>
  <si>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</si>
  <si>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</si>
  <si>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</si>
  <si>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</si>
  <si>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</si>
  <si>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</si>
  <si>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</si>
  <si>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</si>
  <si>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</si>
  <si>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</si>
  <si>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</si>
  <si>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</si>
  <si>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</si>
  <si>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</si>
  <si>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</si>
  <si>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</si>
  <si>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</si>
  <si>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</si>
  <si>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</si>
  <si>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</si>
  <si>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</si>
  <si>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</si>
  <si>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</si>
  <si>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</si>
  <si>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</si>
  <si>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</si>
  <si>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</si>
  <si>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</si>
  <si>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</si>
  <si>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</si>
  <si>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</si>
  <si>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</si>
  <si>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</si>
  <si>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</si>
  <si>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</si>
  <si>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</si>
  <si>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</si>
  <si>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</si>
  <si>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</si>
  <si>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</si>
  <si>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</si>
  <si>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</si>
  <si>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</si>
  <si>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</si>
  <si>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</si>
  <si>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</si>
  <si>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</si>
  <si>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</si>
  <si>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</si>
  <si>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</si>
  <si>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</si>
  <si>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</si>
  <si>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</si>
  <si>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</si>
  <si>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</si>
  <si>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</si>
  <si>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</si>
  <si>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</si>
  <si>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</si>
  <si>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</si>
  <si>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</si>
  <si>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</si>
  <si>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</si>
  <si>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</si>
  <si>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</si>
  <si>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</si>
  <si>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</si>
  <si>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</si>
  <si>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</si>
  <si>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</si>
  <si>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</si>
  <si>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</si>
  <si>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</si>
  <si>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</si>
  <si>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</si>
  <si>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</si>
  <si>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</si>
  <si>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</si>
  <si>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</si>
  <si>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</si>
  <si>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</si>
  <si>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</si>
  <si>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</si>
  <si>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</si>
  <si>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</si>
  <si>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</si>
  <si>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</si>
  <si>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</si>
  <si>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</si>
  <si>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</si>
  <si>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</si>
  <si>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</si>
  <si>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</si>
  <si>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</si>
  <si>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</si>
  <si>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</si>
  <si>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</si>
  <si>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</si>
  <si>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</si>
  <si>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</si>
  <si>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</si>
  <si>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</si>
  <si>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</si>
  <si>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</si>
  <si>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</si>
  <si>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</si>
  <si>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</si>
  <si>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</si>
  <si>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</si>
  <si>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</si>
  <si>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</si>
  <si>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</si>
  <si>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</si>
  <si>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</si>
  <si>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</si>
  <si>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</si>
  <si>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</si>
  <si>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</si>
  <si>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</si>
  <si>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</si>
  <si>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</si>
  <si>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</si>
  <si>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</si>
  <si>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</si>
  <si>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</si>
  <si>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</si>
  <si>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</si>
  <si>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</si>
  <si>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</si>
  <si>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</si>
  <si>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</si>
  <si>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</si>
  <si>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</si>
  <si>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</si>
  <si>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</si>
  <si>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</si>
  <si>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</si>
  <si>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</si>
  <si>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</si>
  <si>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</si>
  <si>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</si>
  <si>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</si>
  <si>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</si>
  <si>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</si>
  <si>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</si>
  <si>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</si>
  <si>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</si>
  <si>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</si>
  <si>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</si>
  <si>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</si>
  <si>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</si>
  <si>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</si>
  <si>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</si>
  <si>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</si>
  <si>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</si>
  <si>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</si>
  <si>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</si>
  <si>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</si>
  <si>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</si>
  <si>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</si>
  <si>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</si>
  <si>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</si>
  <si>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</si>
  <si>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</si>
  <si>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</si>
  <si>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</si>
  <si>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</si>
  <si>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</si>
  <si>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</si>
  <si>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</si>
  <si>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</si>
  <si>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</si>
  <si>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</si>
  <si>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</si>
  <si>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</si>
  <si>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</si>
  <si>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</si>
  <si>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</si>
  <si>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</si>
  <si>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</si>
  <si>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</si>
  <si>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</si>
  <si>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</si>
  <si>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</si>
  <si>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</si>
  <si>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</si>
  <si>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</si>
  <si>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</si>
  <si>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</si>
  <si>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</si>
  <si>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</si>
  <si>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</si>
  <si>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</si>
  <si>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</si>
  <si>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</si>
  <si>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</si>
  <si>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</si>
  <si>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</si>
  <si>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</si>
  <si>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</si>
  <si>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</si>
  <si>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</si>
  <si>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</si>
  <si>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</si>
  <si>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</si>
  <si>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</si>
  <si>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</si>
  <si>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</si>
  <si>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</si>
  <si>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</si>
  <si>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</si>
  <si>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</si>
  <si>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</si>
  <si>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</si>
  <si>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</si>
  <si>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</si>
  <si>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</si>
  <si>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</si>
  <si>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</si>
  <si>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</si>
  <si>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</si>
  <si>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</si>
  <si>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</si>
  <si>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</si>
  <si>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</si>
  <si>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</si>
  <si>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</si>
  <si>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</si>
  <si>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</si>
  <si>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</si>
  <si>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</si>
  <si>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</si>
  <si>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</si>
  <si>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</si>
  <si>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</si>
  <si>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</si>
  <si>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</si>
  <si>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</si>
  <si>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</si>
  <si>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</si>
  <si>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</si>
  <si>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</si>
  <si>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</si>
  <si>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</si>
  <si>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</si>
  <si>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</si>
  <si>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</si>
  <si>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</si>
  <si>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</si>
  <si>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</si>
  <si>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</si>
  <si>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</si>
  <si>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</si>
  <si>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</si>
  <si>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</si>
  <si>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</si>
  <si>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</si>
  <si>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</si>
  <si>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</si>
  <si>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</si>
  <si>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</si>
  <si>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</si>
  <si>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</si>
  <si>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</si>
  <si>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</si>
  <si>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</si>
  <si>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</si>
  <si>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</si>
  <si>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</si>
  <si>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</si>
  <si>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</si>
  <si>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</si>
  <si>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</si>
  <si>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</si>
  <si>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</si>
  <si>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</si>
  <si>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</si>
  <si>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</si>
  <si>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</si>
  <si>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</si>
  <si>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</si>
  <si>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</si>
  <si>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</si>
  <si>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</si>
  <si>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</si>
  <si>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</si>
  <si>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</si>
  <si>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</si>
  <si>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</si>
  <si>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</si>
  <si>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</si>
  <si>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</si>
  <si>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</si>
  <si>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</si>
  <si>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</si>
  <si>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</si>
  <si>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</si>
  <si>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</si>
  <si>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</si>
  <si>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</si>
  <si>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</si>
  <si>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</si>
  <si>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</si>
  <si>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</si>
  <si>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</si>
  <si>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</si>
  <si>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</si>
  <si>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</si>
  <si>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</si>
  <si>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</si>
  <si>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</si>
  <si>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</si>
  <si>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</si>
  <si>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</si>
  <si>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</si>
  <si>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</si>
  <si>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</si>
  <si>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</si>
  <si>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</si>
  <si>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</si>
  <si>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</si>
  <si>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</si>
  <si>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</si>
  <si>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</si>
  <si>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</si>
  <si>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</si>
  <si>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</si>
  <si>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</si>
  <si>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</si>
  <si>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</si>
  <si>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</si>
  <si>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</si>
  <si>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</si>
  <si>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</si>
  <si>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</si>
  <si>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</si>
  <si>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</si>
  <si>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</si>
  <si>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</si>
  <si>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</si>
  <si>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</si>
  <si>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</si>
  <si>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</si>
  <si>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</si>
  <si>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</si>
  <si>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</si>
  <si>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</si>
  <si>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</si>
  <si>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</si>
  <si>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</si>
  <si>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</si>
  <si>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</si>
  <si>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</si>
  <si>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</si>
  <si>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</si>
  <si>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</si>
  <si>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</si>
  <si>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</si>
  <si>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</si>
  <si>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</si>
  <si>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</si>
  <si>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</si>
  <si>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</si>
  <si>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</si>
  <si>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</si>
  <si>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</si>
  <si>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</si>
  <si>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</si>
  <si>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</si>
  <si>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</si>
  <si>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</si>
  <si>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</si>
  <si>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</si>
  <si>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</si>
  <si>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</si>
  <si>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</si>
  <si>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</si>
  <si>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</si>
  <si>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</si>
  <si>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</si>
  <si>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</si>
  <si>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</si>
  <si>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</si>
  <si>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</si>
  <si>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</si>
  <si>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</si>
  <si>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</si>
  <si>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</si>
  <si>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</si>
  <si>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</si>
  <si>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</si>
  <si>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</si>
  <si>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</si>
  <si>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</si>
  <si>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</si>
  <si>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</si>
  <si>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</si>
  <si>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</si>
  <si>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</si>
  <si>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</si>
  <si>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</si>
  <si>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</si>
  <si>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</si>
  <si>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</si>
  <si>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</si>
  <si>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</si>
  <si>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</si>
  <si>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</si>
  <si>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</si>
  <si>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</si>
  <si>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</si>
  <si>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</si>
  <si>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</si>
  <si>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</si>
  <si>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</si>
  <si>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</si>
  <si>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</si>
  <si>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</si>
  <si>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</si>
  <si>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</si>
  <si>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</si>
  <si>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</si>
  <si>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</si>
  <si>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</si>
  <si>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</si>
  <si>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</si>
  <si>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</si>
  <si>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</si>
  <si>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</si>
  <si>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</si>
  <si>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</si>
  <si>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</si>
  <si>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</si>
  <si>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</si>
  <si>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</si>
  <si>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</si>
  <si>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</si>
  <si>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</si>
  <si>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</si>
  <si>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</si>
  <si>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</si>
  <si>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</si>
  <si>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</si>
  <si>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</si>
  <si>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</si>
  <si>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</si>
  <si>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</si>
  <si>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</si>
  <si>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</si>
  <si>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</si>
  <si>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</si>
  <si>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</si>
  <si>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</si>
  <si>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</si>
  <si>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</si>
  <si>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</si>
  <si>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</si>
  <si>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</si>
  <si>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</si>
  <si>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</si>
  <si>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</si>
  <si>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</si>
  <si>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</si>
  <si>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</si>
  <si>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</si>
  <si>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</si>
  <si>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</si>
  <si>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</si>
  <si>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</si>
  <si>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</si>
  <si>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</si>
  <si>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</si>
  <si>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</si>
  <si>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</si>
  <si>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</si>
  <si>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</si>
  <si>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</si>
  <si>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</si>
  <si>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</si>
  <si>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</si>
  <si>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</si>
  <si>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</si>
  <si>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</si>
  <si>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</si>
  <si>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</si>
  <si>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</si>
  <si>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</si>
  <si>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</si>
  <si>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</si>
  <si>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</si>
  <si>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</si>
  <si>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</si>
  <si>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</si>
  <si>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</si>
  <si>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</si>
  <si>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</si>
  <si>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</si>
  <si>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</si>
  <si>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</si>
  <si>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</si>
  <si>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</si>
  <si>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</si>
  <si>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</si>
  <si>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</si>
  <si>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</si>
  <si>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</si>
  <si>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</si>
  <si>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</si>
  <si>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</si>
  <si>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</si>
  <si>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</si>
  <si>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</si>
  <si>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</si>
  <si>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</si>
  <si>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</si>
  <si>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</si>
  <si>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</si>
  <si>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</si>
  <si>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</si>
  <si>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</si>
  <si>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</si>
  <si>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</si>
  <si>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</si>
  <si>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</si>
  <si>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</si>
  <si>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</si>
  <si>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</si>
  <si>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</si>
  <si>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</si>
  <si>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</si>
  <si>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</si>
  <si>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</si>
  <si>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</si>
  <si>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</si>
  <si>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</si>
  <si>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</si>
  <si>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</si>
  <si>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</si>
  <si>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</si>
  <si>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</si>
  <si>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</si>
  <si>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</si>
  <si>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</si>
  <si>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</si>
  <si>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</si>
  <si>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</si>
  <si>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</si>
  <si>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</si>
  <si>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</si>
  <si>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</si>
  <si>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</si>
  <si>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</si>
  <si>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</si>
  <si>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</si>
  <si>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</si>
  <si>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</si>
  <si>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</si>
  <si>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</si>
  <si>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</si>
  <si>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</si>
  <si>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</si>
  <si>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</si>
  <si>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</si>
  <si>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</si>
  <si>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</si>
  <si>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</si>
  <si>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</si>
  <si>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</si>
  <si>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</si>
  <si>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</si>
  <si>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</si>
  <si>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</si>
  <si>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</si>
  <si>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</si>
  <si>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</si>
  <si>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</si>
  <si>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</si>
  <si>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</si>
  <si>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</si>
  <si>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</si>
  <si>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</si>
  <si>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</si>
  <si>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</si>
  <si>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</si>
  <si>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</si>
  <si>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</si>
  <si>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</si>
  <si>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</si>
  <si>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</si>
  <si>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</si>
  <si>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</si>
  <si>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</si>
  <si>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</si>
  <si>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</si>
  <si>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</si>
  <si>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</si>
  <si>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</si>
  <si>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</si>
  <si>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</si>
  <si>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</si>
  <si>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</si>
  <si>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</si>
  <si>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</si>
  <si>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</si>
  <si>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</si>
  <si>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</si>
  <si>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</si>
  <si>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</si>
  <si>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</si>
  <si>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</si>
  <si>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</si>
  <si>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</si>
  <si>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</si>
  <si>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</si>
  <si>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</si>
  <si>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</si>
  <si>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</si>
  <si>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</si>
  <si>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</si>
  <si>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</si>
  <si>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</si>
  <si>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</si>
  <si>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</si>
  <si>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</si>
  <si>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</si>
  <si>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</si>
  <si>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</si>
  <si>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</si>
  <si>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</si>
  <si>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</si>
  <si>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</si>
  <si>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</si>
  <si>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</si>
  <si>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</si>
  <si>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</si>
  <si>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</si>
  <si>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</si>
  <si>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</si>
  <si>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</si>
  <si>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</si>
  <si>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</si>
  <si>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</si>
  <si>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</si>
  <si>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</si>
  <si>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</si>
  <si>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</si>
  <si>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</si>
  <si>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</si>
  <si>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</si>
  <si>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</si>
  <si>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</si>
  <si>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</si>
  <si>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</si>
  <si>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</si>
  <si>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</si>
  <si>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</si>
  <si>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</si>
  <si>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</si>
  <si>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</si>
  <si>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</si>
  <si>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</si>
  <si>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</si>
  <si>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</si>
  <si>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</si>
  <si>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</si>
  <si>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</si>
  <si>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</si>
  <si>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</si>
  <si>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</si>
  <si>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</si>
  <si>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</si>
  <si>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</si>
  <si>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</si>
  <si>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</si>
  <si>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</si>
  <si>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</si>
  <si>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</si>
  <si>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</si>
  <si>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</si>
  <si>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</si>
  <si>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</si>
  <si>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</si>
  <si>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</si>
  <si>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</si>
  <si>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</si>
  <si>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</si>
  <si>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</si>
  <si>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</si>
  <si>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</si>
  <si>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</si>
  <si>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</si>
  <si>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</si>
  <si>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</si>
  <si>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</si>
  <si>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</si>
  <si>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</si>
  <si>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</si>
  <si>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</si>
  <si>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</si>
  <si>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</si>
  <si>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</si>
  <si>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</si>
  <si>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</si>
  <si>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</si>
  <si>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</si>
  <si>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</si>
  <si>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</si>
  <si>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</si>
  <si>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</si>
  <si>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</si>
  <si>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</si>
  <si>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</si>
  <si>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</si>
  <si>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</si>
  <si>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</si>
  <si>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</si>
  <si>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</si>
  <si>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</si>
  <si>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</si>
  <si>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</si>
  <si>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</si>
  <si>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</si>
  <si>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</si>
  <si>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</si>
  <si>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</si>
  <si>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</si>
  <si>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</si>
  <si>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</si>
  <si>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</si>
  <si>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</si>
  <si>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</si>
  <si>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</si>
  <si>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</si>
  <si>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</si>
  <si>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</si>
  <si>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</si>
  <si>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</si>
  <si>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</si>
  <si>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</si>
  <si>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</si>
  <si>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</si>
  <si>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</si>
  <si>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</si>
  <si>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</si>
  <si>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</si>
  <si>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</si>
  <si>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</si>
  <si>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</si>
  <si>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</si>
  <si>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</si>
  <si>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</si>
  <si>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</si>
  <si>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</si>
  <si>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</si>
  <si>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</si>
  <si>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</si>
  <si>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</si>
  <si>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</si>
  <si>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</si>
  <si>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</si>
  <si>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</si>
  <si>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</si>
  <si>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</si>
  <si>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</si>
  <si>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</si>
  <si>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</si>
  <si>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</si>
  <si>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</si>
  <si>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</si>
  <si>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</si>
  <si>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</si>
  <si>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</si>
  <si>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</si>
  <si>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</si>
  <si>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</si>
  <si>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</si>
  <si>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</si>
  <si>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</si>
  <si>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</si>
  <si>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</si>
  <si>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</si>
  <si>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</si>
  <si>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</si>
  <si>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</si>
  <si>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</si>
  <si>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</si>
  <si>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</si>
  <si>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</si>
  <si>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</si>
  <si>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</si>
  <si>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</si>
  <si>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</si>
  <si>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</si>
  <si>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</si>
  <si>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</si>
  <si>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</si>
  <si>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</si>
  <si>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</si>
  <si>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</si>
  <si>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</si>
  <si>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</si>
  <si>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</si>
  <si>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</si>
  <si>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</si>
  <si>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</si>
  <si>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</si>
  <si>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</si>
  <si>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</si>
  <si>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</si>
  <si>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</si>
  <si>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</si>
  <si>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</si>
  <si>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</si>
  <si>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</si>
  <si>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</si>
  <si>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</si>
  <si>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</si>
  <si>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</si>
  <si>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</si>
  <si>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</si>
  <si>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</si>
  <si>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</si>
  <si>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</si>
  <si>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</si>
  <si>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</si>
  <si>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</si>
  <si>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</si>
  <si>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</si>
  <si>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</si>
  <si>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</si>
  <si>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</si>
  <si>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</si>
  <si>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</si>
  <si>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</si>
  <si>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</si>
  <si>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</si>
  <si>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</si>
  <si>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</si>
  <si>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</si>
  <si>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</si>
  <si>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</si>
  <si>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</si>
  <si>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</si>
  <si>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</si>
  <si>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</si>
  <si>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</si>
  <si>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</si>
  <si>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</si>
  <si>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</si>
  <si>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</si>
  <si>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</si>
  <si>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</si>
  <si>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</si>
  <si>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</si>
  <si>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</si>
  <si>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</si>
  <si>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</si>
  <si>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</si>
  <si>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</si>
  <si>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</si>
  <si>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</si>
  <si>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</si>
  <si>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</si>
  <si>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</si>
  <si>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</si>
  <si>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</si>
  <si>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</si>
  <si>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</si>
  <si>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</si>
  <si>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</si>
  <si>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</si>
  <si>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</si>
  <si>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</si>
  <si>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</si>
  <si>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</si>
  <si>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</si>
  <si>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</si>
  <si>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</si>
  <si>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</si>
  <si>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</si>
  <si>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</si>
  <si>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</si>
  <si>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</si>
  <si>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</si>
  <si>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</si>
  <si>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</si>
  <si>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</si>
  <si>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</si>
  <si>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</si>
  <si>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</si>
  <si>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</si>
  <si>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</si>
  <si>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</si>
  <si>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</si>
  <si>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</si>
  <si>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</si>
  <si>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</si>
  <si>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</si>
  <si>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</si>
  <si>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</si>
  <si>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</si>
  <si>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</si>
  <si>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</si>
  <si>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</si>
  <si>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</si>
  <si>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</si>
  <si>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</si>
  <si>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</si>
  <si>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</si>
  <si>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</si>
  <si>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</si>
  <si>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</si>
  <si>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</si>
  <si>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</si>
  <si>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</si>
  <si>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</si>
  <si>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</si>
  <si>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</si>
  <si>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</si>
  <si>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</si>
  <si>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</si>
  <si>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</si>
  <si>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</si>
  <si>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</si>
  <si>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</si>
  <si>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</si>
  <si>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</si>
  <si>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</si>
  <si>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</si>
  <si>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</si>
  <si>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</si>
  <si>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</si>
  <si>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</si>
  <si>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</si>
  <si>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</si>
  <si>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</si>
  <si>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</si>
  <si>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</si>
  <si>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</si>
  <si>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</si>
  <si>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</si>
  <si>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</si>
  <si>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</si>
  <si>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</si>
  <si>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</si>
  <si>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</si>
  <si>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</si>
  <si>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</si>
  <si>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</si>
  <si>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</si>
  <si>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</si>
  <si>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</si>
  <si>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</si>
  <si>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</si>
  <si>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</si>
  <si>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</si>
  <si>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</si>
  <si>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</si>
  <si>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</si>
  <si>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</si>
  <si>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</si>
  <si>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</si>
  <si>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</si>
  <si>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</si>
  <si>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</si>
  <si>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</si>
  <si>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</si>
  <si>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</si>
  <si>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</si>
  <si>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</si>
  <si>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</si>
  <si>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</si>
  <si>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</si>
  <si>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</si>
  <si>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</si>
  <si>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</si>
  <si>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</si>
  <si>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</si>
  <si>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</si>
  <si>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</si>
  <si>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</si>
  <si>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</si>
  <si>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</si>
  <si>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</si>
  <si>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</si>
  <si>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</si>
  <si>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</si>
  <si>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</si>
  <si>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</si>
  <si>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</si>
  <si>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</si>
  <si>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</si>
  <si>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</si>
  <si>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</si>
  <si>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</si>
  <si>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</si>
  <si>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</si>
  <si>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</si>
  <si>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</si>
  <si>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</si>
  <si>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</si>
  <si>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</si>
  <si>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</si>
  <si>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</si>
  <si>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</si>
  <si>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</si>
  <si>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</si>
  <si>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</si>
  <si>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</si>
  <si>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</si>
  <si>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</si>
  <si>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</si>
  <si>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</si>
  <si>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</si>
  <si>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</si>
  <si>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</si>
  <si>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</si>
  <si>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</si>
  <si>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</si>
  <si>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</si>
  <si>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</si>
  <si>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</si>
  <si>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</si>
  <si>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</si>
  <si>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</si>
  <si>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</si>
  <si>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</si>
  <si>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</si>
  <si>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</si>
  <si>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</si>
  <si>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</si>
  <si>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</si>
  <si>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</si>
  <si>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</si>
  <si>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</si>
  <si>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</si>
  <si>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</si>
  <si>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</si>
  <si>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</si>
  <si>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</si>
  <si>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</si>
  <si>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</si>
  <si>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</si>
  <si>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</si>
  <si>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</si>
  <si>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</si>
  <si>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</si>
  <si>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</si>
  <si>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</si>
  <si>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</si>
  <si>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</si>
  <si>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</si>
  <si>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</si>
  <si>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</si>
  <si>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</si>
  <si>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</si>
  <si>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</si>
  <si>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</si>
  <si>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</si>
  <si>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</si>
  <si>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</si>
  <si>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</si>
  <si>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</si>
  <si>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</si>
  <si>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</si>
  <si>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</si>
  <si>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</si>
  <si>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</si>
  <si>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</si>
  <si>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</si>
  <si>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</si>
  <si>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</si>
  <si>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</si>
  <si>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</si>
  <si>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</si>
  <si>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</si>
  <si>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</si>
  <si>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</si>
  <si>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</si>
  <si>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</si>
  <si>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</si>
  <si>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</si>
  <si>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</si>
  <si>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</si>
  <si>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</si>
  <si>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</si>
  <si>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</si>
  <si>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</si>
  <si>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</si>
  <si>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</si>
  <si>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</si>
  <si>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</si>
  <si>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</si>
  <si>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</si>
  <si>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</si>
  <si>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</si>
  <si>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</si>
  <si>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</si>
  <si>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</si>
  <si>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</si>
  <si>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</si>
  <si>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</si>
  <si>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</si>
  <si>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</si>
  <si>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</si>
  <si>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</si>
  <si>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</si>
  <si>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</si>
  <si>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</si>
  <si>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</si>
  <si>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</si>
  <si>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</si>
  <si>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</si>
  <si>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</si>
  <si>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</si>
  <si>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</si>
  <si>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</si>
  <si>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</si>
  <si>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</si>
  <si>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</si>
  <si>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</si>
  <si>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</si>
  <si>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</si>
  <si>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</si>
  <si>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</si>
  <si>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</si>
  <si>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</si>
  <si>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</si>
  <si>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</si>
  <si>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</si>
  <si>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</si>
  <si>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</si>
  <si>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</si>
  <si>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</si>
  <si>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</si>
  <si>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</si>
  <si>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</si>
  <si>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</si>
  <si>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</si>
  <si>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</si>
  <si>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</si>
  <si>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</si>
  <si>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</si>
  <si>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</si>
  <si>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</si>
  <si>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</si>
  <si>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</si>
  <si>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</si>
  <si>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</si>
  <si>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</si>
  <si>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</si>
  <si>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</si>
  <si>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</si>
  <si>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</si>
  <si>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</si>
  <si>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</si>
  <si>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</si>
  <si>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</si>
  <si>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</si>
  <si>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</si>
  <si>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</si>
  <si>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</si>
  <si>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</si>
  <si>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</si>
  <si>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</si>
  <si>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</si>
  <si>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</si>
  <si>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</si>
  <si>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</si>
  <si>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</si>
  <si>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</si>
  <si>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</si>
  <si>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</si>
  <si>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</si>
  <si>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</si>
  <si>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</si>
  <si>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</si>
  <si>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</si>
  <si>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</si>
  <si>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</si>
  <si>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</si>
  <si>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</si>
  <si>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</si>
  <si>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</si>
  <si>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</si>
  <si>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</si>
  <si>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</si>
  <si>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</si>
  <si>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</si>
  <si>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</si>
  <si>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</si>
  <si>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</si>
  <si>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</si>
  <si>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</si>
  <si>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</si>
  <si>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</si>
  <si>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</si>
  <si>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</si>
  <si>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</si>
  <si>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</si>
  <si>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</si>
  <si>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</si>
  <si>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</si>
  <si>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</si>
  <si>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</si>
  <si>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</si>
  <si>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</si>
  <si>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</si>
  <si>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</si>
  <si>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</si>
  <si>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</si>
  <si>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</si>
  <si>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</si>
  <si>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</si>
  <si>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</si>
  <si>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</si>
  <si>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</si>
  <si>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</si>
  <si>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</si>
  <si>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</si>
  <si>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</si>
  <si>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</si>
  <si>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</si>
  <si>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</si>
  <si>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</si>
  <si>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</si>
  <si>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</si>
  <si>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</si>
  <si>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</si>
  <si>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</si>
  <si>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</si>
  <si>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</si>
  <si>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</si>
  <si>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</si>
  <si>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</si>
  <si>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</si>
  <si>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</si>
  <si>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</si>
  <si>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</si>
  <si>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</si>
  <si>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</si>
  <si>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</si>
  <si>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</si>
  <si>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</si>
  <si>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</si>
  <si>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</si>
  <si>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</si>
  <si>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</si>
  <si>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</si>
  <si>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</si>
  <si>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</si>
  <si>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</si>
  <si>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</si>
  <si>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</si>
  <si>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</si>
  <si>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</si>
  <si>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</si>
  <si>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</si>
  <si>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</si>
  <si>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</si>
  <si>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</si>
  <si>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</si>
  <si>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</si>
  <si>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</si>
  <si>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</si>
  <si>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</si>
  <si>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</si>
  <si>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</si>
  <si>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</si>
  <si>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</si>
  <si>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</si>
  <si>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</si>
  <si>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</si>
  <si>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</si>
  <si>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</si>
  <si>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</si>
  <si>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</si>
  <si>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</si>
  <si>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</si>
  <si>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</si>
  <si>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</si>
  <si>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</si>
  <si>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</si>
  <si>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</si>
  <si>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</si>
  <si>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</si>
  <si>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</si>
  <si>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</si>
  <si>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</si>
  <si>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</si>
  <si>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</si>
  <si>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</si>
  <si>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</si>
  <si>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</si>
  <si>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</si>
  <si>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</si>
  <si>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</si>
  <si>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</si>
  <si>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</si>
  <si>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</si>
  <si>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</si>
  <si>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</si>
  <si>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</si>
  <si>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</si>
  <si>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</si>
  <si>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</si>
  <si>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</si>
  <si>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</si>
  <si>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</si>
  <si>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</si>
  <si>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</si>
  <si>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</si>
  <si>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</si>
  <si>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</si>
  <si>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</si>
  <si>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</si>
  <si>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</si>
  <si>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</si>
  <si>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</si>
  <si>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</si>
  <si>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</si>
  <si>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</si>
  <si>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</si>
  <si>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</si>
  <si>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</si>
  <si>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</si>
  <si>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</si>
  <si>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</si>
  <si>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</si>
  <si>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</si>
  <si>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</si>
  <si>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</si>
  <si>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</si>
  <si>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</si>
  <si>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</si>
  <si>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</si>
  <si>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</si>
  <si>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</si>
  <si>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</si>
  <si>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</si>
  <si>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</si>
  <si>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</si>
  <si>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</si>
  <si>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</si>
  <si>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</si>
  <si>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</si>
  <si>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</si>
  <si>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</si>
  <si>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</si>
  <si>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</si>
  <si>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</si>
  <si>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</si>
  <si>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</si>
  <si>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</si>
  <si>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</si>
  <si>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</si>
  <si>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</si>
  <si>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</si>
  <si>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</si>
  <si>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</si>
  <si>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</si>
  <si>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</si>
  <si>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</si>
  <si>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</si>
  <si>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</si>
  <si>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</si>
  <si>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</si>
  <si>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</si>
  <si>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</si>
  <si>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</si>
  <si>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</si>
  <si>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</si>
  <si>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</si>
  <si>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</si>
  <si>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</si>
  <si>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</si>
  <si>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</si>
  <si>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</si>
  <si>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</si>
  <si>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</si>
  <si>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</si>
  <si>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</si>
  <si>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</si>
  <si>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</si>
  <si>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</si>
  <si>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</si>
  <si>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</si>
  <si>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</si>
  <si>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</si>
  <si>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</si>
  <si>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</si>
  <si>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</si>
  <si>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</si>
  <si>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</si>
  <si>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</si>
  <si>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</si>
  <si>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</si>
  <si>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</si>
  <si>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</si>
  <si>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</si>
  <si>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</si>
  <si>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</si>
  <si>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</si>
  <si>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</si>
  <si>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</si>
  <si>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</si>
  <si>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</si>
  <si>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</si>
  <si>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</si>
  <si>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</si>
  <si>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</si>
  <si>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</si>
  <si>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</si>
  <si>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</si>
  <si>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</si>
  <si>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</si>
  <si>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</si>
  <si>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</si>
  <si>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</si>
  <si>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</si>
  <si>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</si>
  <si>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</si>
  <si>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</si>
  <si>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</si>
  <si>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</si>
  <si>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</si>
  <si>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</si>
  <si>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</si>
  <si>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</si>
  <si>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</si>
  <si>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</si>
  <si>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</si>
  <si>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</si>
  <si>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</si>
  <si>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</si>
  <si>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</si>
  <si>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</si>
  <si>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</si>
  <si>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</si>
  <si>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</si>
  <si>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</si>
  <si>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</si>
  <si>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</si>
  <si>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</si>
  <si>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</si>
  <si>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</si>
  <si>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</si>
  <si>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</si>
  <si>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</si>
  <si>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</si>
  <si>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</si>
  <si>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</si>
  <si>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</si>
  <si>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</si>
  <si>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</si>
  <si>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</si>
  <si>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</si>
  <si>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</si>
  <si>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</si>
  <si>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</si>
  <si>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</si>
  <si>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</si>
  <si>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</si>
  <si>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</si>
  <si>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</si>
  <si>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</si>
  <si>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</si>
  <si>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</si>
  <si>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</si>
  <si>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</si>
  <si>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</si>
  <si>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</si>
  <si>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</si>
  <si>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</si>
  <si>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</si>
  <si>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</si>
  <si>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</si>
  <si>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</si>
  <si>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</si>
  <si>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</si>
  <si>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</si>
  <si>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</si>
  <si>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</si>
  <si>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</si>
  <si>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</si>
  <si>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</si>
  <si>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</si>
  <si>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</si>
  <si>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</si>
  <si>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</si>
  <si>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</si>
  <si>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</si>
  <si>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</si>
  <si>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</si>
  <si>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</si>
  <si>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</si>
  <si>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</si>
  <si>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</si>
  <si>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</si>
  <si>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</si>
  <si>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</si>
  <si>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</si>
  <si>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</si>
  <si>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</si>
  <si>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</si>
  <si>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</si>
  <si>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</si>
  <si>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</si>
  <si>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</si>
  <si>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</si>
  <si>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</si>
  <si>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</si>
  <si>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</si>
  <si>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</si>
  <si>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</si>
  <si>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</si>
  <si>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</si>
  <si>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</si>
  <si>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</si>
  <si>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</si>
  <si>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</si>
  <si>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</si>
  <si>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</si>
  <si>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</si>
  <si>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</si>
  <si>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</si>
  <si>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</si>
  <si>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</si>
  <si>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</si>
  <si>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</si>
  <si>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</si>
  <si>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</si>
  <si>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</si>
  <si>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</si>
  <si>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</si>
  <si>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</si>
  <si>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</si>
  <si>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</si>
  <si>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</si>
  <si>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</si>
  <si>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</si>
  <si>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</si>
  <si>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</si>
  <si>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</si>
  <si>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</si>
  <si>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</si>
  <si>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</si>
  <si>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</si>
  <si>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</si>
  <si>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</si>
  <si>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</si>
  <si>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</si>
  <si>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</si>
  <si>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</si>
  <si>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</si>
  <si>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</si>
  <si>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</si>
  <si>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</si>
  <si>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</si>
  <si>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</si>
  <si>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</si>
  <si>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</si>
  <si>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</si>
  <si>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</si>
  <si>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</si>
  <si>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</si>
  <si>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</si>
  <si>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</si>
  <si>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</si>
  <si>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</si>
  <si>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</si>
  <si>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</si>
  <si>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</si>
  <si>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</si>
  <si>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</si>
  <si>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</si>
  <si>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</si>
  <si>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</si>
  <si>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</si>
  <si>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</si>
  <si>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</si>
  <si>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</si>
  <si>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</si>
  <si>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</si>
  <si>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</si>
  <si>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</si>
  <si>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</si>
  <si>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</si>
  <si>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</si>
  <si>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</si>
  <si>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</si>
  <si>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</si>
  <si>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</si>
  <si>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</si>
  <si>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</si>
  <si>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</si>
  <si>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</si>
  <si>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</si>
  <si>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</si>
  <si>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</si>
  <si>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</si>
  <si>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</si>
  <si>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</si>
  <si>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</si>
  <si>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</si>
  <si>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</si>
  <si>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</si>
  <si>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</si>
  <si>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</si>
  <si>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</si>
  <si>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</si>
  <si>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</si>
  <si>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</si>
  <si>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</si>
  <si>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</si>
  <si>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</si>
  <si>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</si>
  <si>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</si>
  <si>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</si>
  <si>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</si>
  <si>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</si>
  <si>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</si>
  <si>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</si>
  <si>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</si>
  <si>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</si>
  <si>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</si>
  <si>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</si>
  <si>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</si>
  <si>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</si>
  <si>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</si>
  <si>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</si>
  <si>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</si>
  <si>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</si>
  <si>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</si>
  <si>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</si>
  <si>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</si>
  <si>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</si>
  <si>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</si>
  <si>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</si>
  <si>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</si>
  <si>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</si>
  <si>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</si>
  <si>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</si>
  <si>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</si>
  <si>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</si>
  <si>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</si>
  <si>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</si>
  <si>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</si>
  <si>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</si>
  <si>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</si>
  <si>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</si>
  <si>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</si>
  <si>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</si>
  <si>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</si>
  <si>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</si>
  <si>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</si>
  <si>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</si>
  <si>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</si>
  <si>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</si>
  <si>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</si>
  <si>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</si>
  <si>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</si>
  <si>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</si>
  <si>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</si>
  <si>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</si>
  <si>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</si>
  <si>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</si>
  <si>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</si>
  <si>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</si>
  <si>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</si>
  <si>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</si>
  <si>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</si>
  <si>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</si>
  <si>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</si>
  <si>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</si>
  <si>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</si>
  <si>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</si>
  <si>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</si>
  <si>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</si>
  <si>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</si>
  <si>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</si>
  <si>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</si>
  <si>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</si>
  <si>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</si>
  <si>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</si>
  <si>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</si>
  <si>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</si>
  <si>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</si>
  <si>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</si>
  <si>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</si>
  <si>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</si>
  <si>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</si>
  <si>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</si>
  <si>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</si>
  <si>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</si>
  <si>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</si>
  <si>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</si>
  <si>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</si>
  <si>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</si>
  <si>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</si>
  <si>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</si>
  <si>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</si>
  <si>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</si>
  <si>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</si>
  <si>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</si>
  <si>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</si>
  <si>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</si>
  <si>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</si>
  <si>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</si>
  <si>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</si>
  <si>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</si>
  <si>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</si>
  <si>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</si>
  <si>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</si>
  <si>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</si>
  <si>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</si>
  <si>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</si>
  <si>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</si>
  <si>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</si>
  <si>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</si>
  <si>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</si>
  <si>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</si>
  <si>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</si>
  <si>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</si>
  <si>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</si>
  <si>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</si>
  <si>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</si>
  <si>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</si>
  <si>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</si>
  <si>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</si>
  <si>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</si>
  <si>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</si>
  <si>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</si>
  <si>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</si>
  <si>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</si>
  <si>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</si>
  <si>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</si>
  <si>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</si>
  <si>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</si>
  <si>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</si>
  <si>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</si>
  <si>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</si>
  <si>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</si>
  <si>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</si>
  <si>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</si>
  <si>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</si>
  <si>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</si>
  <si>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</si>
  <si>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</si>
  <si>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</si>
  <si>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</si>
  <si>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</si>
  <si>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</si>
  <si>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</si>
  <si>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</si>
  <si>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</si>
  <si>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</si>
  <si>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</si>
  <si>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</si>
  <si>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</si>
  <si>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</si>
  <si>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</si>
  <si>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</si>
  <si>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</si>
  <si>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</si>
  <si>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</si>
  <si>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</si>
  <si>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</si>
  <si>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</si>
  <si>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</si>
  <si>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</si>
  <si>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</si>
  <si>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</si>
  <si>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</si>
  <si>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</si>
  <si>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</si>
  <si>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</si>
  <si>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</si>
  <si>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</si>
  <si>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</si>
  <si>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</si>
  <si>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</si>
  <si>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</si>
  <si>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</si>
  <si>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</si>
  <si>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</si>
  <si>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</si>
  <si>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</si>
  <si>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</si>
  <si>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</si>
  <si>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</si>
  <si>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</si>
  <si>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</si>
  <si>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</si>
  <si>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</si>
  <si>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</si>
  <si>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</si>
  <si>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</si>
  <si>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</si>
  <si>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</si>
  <si>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</si>
  <si>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</si>
  <si>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</si>
  <si>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</si>
  <si>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</si>
  <si>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</si>
  <si>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</si>
  <si>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</si>
  <si>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</si>
  <si>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</si>
  <si>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</si>
  <si>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</si>
  <si>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</si>
  <si>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</si>
  <si>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</si>
  <si>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</si>
  <si>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</si>
  <si>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</si>
  <si>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</si>
  <si>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</si>
  <si>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</si>
  <si>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</si>
  <si>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</si>
  <si>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</si>
  <si>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</si>
  <si>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</si>
  <si>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</si>
  <si>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</si>
  <si>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</si>
  <si>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</si>
  <si>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</si>
  <si>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</si>
  <si>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</si>
  <si>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</si>
  <si>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</si>
  <si>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</si>
  <si>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</si>
  <si>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</si>
  <si>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</si>
  <si>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</si>
  <si>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</si>
  <si>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</si>
  <si>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</si>
  <si>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</si>
  <si>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</si>
  <si>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</si>
  <si>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</si>
  <si>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</si>
  <si>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</si>
  <si>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</si>
  <si>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</si>
  <si>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</si>
  <si>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</si>
  <si>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</si>
  <si>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</si>
  <si>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</si>
  <si>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</si>
  <si>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</si>
  <si>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</si>
  <si>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</si>
  <si>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</si>
  <si>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</si>
  <si>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</si>
  <si>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</si>
  <si>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</si>
  <si>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</si>
  <si>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</si>
  <si>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</si>
  <si>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</si>
  <si>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</si>
  <si>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</si>
  <si>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</si>
  <si>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</si>
  <si>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</si>
  <si>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</si>
  <si>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</si>
  <si>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</si>
  <si>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</si>
  <si>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</si>
  <si>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</si>
  <si>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</si>
  <si>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</si>
  <si>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</si>
  <si>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</si>
  <si>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</si>
  <si>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</si>
  <si>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</si>
  <si>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</si>
  <si>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</si>
  <si>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</si>
  <si>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</si>
  <si>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</si>
  <si>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</si>
  <si>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</si>
  <si>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</si>
  <si>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</si>
  <si>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</si>
  <si>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</si>
  <si>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</si>
  <si>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</si>
  <si>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</si>
  <si>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</si>
  <si>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</si>
  <si>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</si>
  <si>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</si>
  <si>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</si>
  <si>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</si>
  <si>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</si>
  <si>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</si>
  <si>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</si>
  <si>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</si>
  <si>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</si>
  <si>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</si>
  <si>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</si>
  <si>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</si>
  <si>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</si>
  <si>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</si>
  <si>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</si>
  <si>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</si>
  <si>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</si>
  <si>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</si>
  <si>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</si>
  <si>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</si>
  <si>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</si>
  <si>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</si>
  <si>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</si>
  <si>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</si>
  <si>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</si>
  <si>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</si>
  <si>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</si>
  <si>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</si>
  <si>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</si>
  <si>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</si>
  <si>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</si>
  <si>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</si>
  <si>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</si>
  <si>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</si>
  <si>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</si>
  <si>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</si>
  <si>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</si>
  <si>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</si>
  <si>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</si>
  <si>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</si>
  <si>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</si>
  <si>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</si>
  <si>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</si>
  <si>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</si>
  <si>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</si>
  <si>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</si>
  <si>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</si>
  <si>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</si>
  <si>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</si>
  <si>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</si>
  <si>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</si>
  <si>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</si>
  <si>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</si>
  <si>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</si>
  <si>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</si>
  <si>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</si>
  <si>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</si>
  <si>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</si>
  <si>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</si>
  <si>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</si>
  <si>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</si>
  <si>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</si>
  <si>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</si>
  <si>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</si>
  <si>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</si>
  <si>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</si>
  <si>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</si>
  <si>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</si>
  <si>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</si>
  <si>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</si>
  <si>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</si>
  <si>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</si>
  <si>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</si>
  <si>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</si>
  <si>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</si>
  <si>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</si>
  <si>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</si>
  <si>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</si>
  <si>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</si>
  <si>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</si>
  <si>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</si>
  <si>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</si>
  <si>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</si>
  <si>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</si>
  <si>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</si>
  <si>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</si>
  <si>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</si>
  <si>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</si>
  <si>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</si>
  <si>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</si>
  <si>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</si>
  <si>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</si>
  <si>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</si>
  <si>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</si>
  <si>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</si>
  <si>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</si>
  <si>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</si>
  <si>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</si>
  <si>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</si>
  <si>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</si>
  <si>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</si>
  <si>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</si>
  <si>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</si>
  <si>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</si>
  <si>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</si>
  <si>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</si>
  <si>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</si>
  <si>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</si>
  <si>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</si>
  <si>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</si>
  <si>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</si>
  <si>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</si>
  <si>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</si>
  <si>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</si>
  <si>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</si>
  <si>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</si>
  <si>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</si>
  <si>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</si>
  <si>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</si>
  <si>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</si>
  <si>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</si>
  <si>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</si>
  <si>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</si>
  <si>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</si>
  <si>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</si>
  <si>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</si>
  <si>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</si>
  <si>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</si>
  <si>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</si>
  <si>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</si>
  <si>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</si>
  <si>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</si>
  <si>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</si>
  <si>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</si>
  <si>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</si>
  <si>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</si>
  <si>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</si>
  <si>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</si>
  <si>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</si>
  <si>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</si>
  <si>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</si>
  <si>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</si>
  <si>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</si>
  <si>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</si>
  <si>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</si>
  <si>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</si>
  <si>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</si>
  <si>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</si>
  <si>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</si>
  <si>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</si>
  <si>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</si>
  <si>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</si>
  <si>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</si>
  <si>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</si>
  <si>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</si>
  <si>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</si>
  <si>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</si>
  <si>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</si>
  <si>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</si>
  <si>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</si>
  <si>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</si>
  <si>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</si>
  <si>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</si>
  <si>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</si>
  <si>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</si>
  <si>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</si>
  <si>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</si>
  <si>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</si>
  <si>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</si>
  <si>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</si>
  <si>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</si>
  <si>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</si>
  <si>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</si>
  <si>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</si>
  <si>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</si>
  <si>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</si>
  <si>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</si>
  <si>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</si>
  <si>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</si>
  <si>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</si>
  <si>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</si>
  <si>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</si>
  <si>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</si>
  <si>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</si>
  <si>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</si>
  <si>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</si>
  <si>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</si>
  <si>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</si>
  <si>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</si>
  <si>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</si>
  <si>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</si>
  <si>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</si>
  <si>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</si>
  <si>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</si>
  <si>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</si>
  <si>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</si>
  <si>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</si>
  <si>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</si>
  <si>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</si>
  <si>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</si>
  <si>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</si>
  <si>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</si>
  <si>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</si>
  <si>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</si>
  <si>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</si>
  <si>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</si>
  <si>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</si>
  <si>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</si>
  <si>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</si>
  <si>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</si>
  <si>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</si>
  <si>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</si>
  <si>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</si>
  <si>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</si>
  <si>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</si>
  <si>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</si>
  <si>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</si>
  <si>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</si>
  <si>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</si>
  <si>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</si>
  <si>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</si>
  <si>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</si>
  <si>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</si>
  <si>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</si>
  <si>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</si>
  <si>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</si>
  <si>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</si>
  <si>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</si>
  <si>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</si>
  <si>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</si>
  <si>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</si>
  <si>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</si>
  <si>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</si>
  <si>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</si>
  <si>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</si>
  <si>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</si>
  <si>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</si>
  <si>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</si>
  <si>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</si>
  <si>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</si>
  <si>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</si>
  <si>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</si>
  <si>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</si>
  <si>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</si>
  <si>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</si>
  <si>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</si>
  <si>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</si>
  <si>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</si>
  <si>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</si>
  <si>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</si>
  <si>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</si>
  <si>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</si>
  <si>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</si>
  <si>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</si>
  <si>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</si>
  <si>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</si>
  <si>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</si>
  <si>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</si>
  <si>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</si>
  <si>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</si>
  <si>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</si>
  <si>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</si>
  <si>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</si>
  <si>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</si>
  <si>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</si>
  <si>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</si>
  <si>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</si>
  <si>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</si>
  <si>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</si>
  <si>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</si>
  <si>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</si>
  <si>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</si>
  <si>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</si>
  <si>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</si>
  <si>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</si>
  <si>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</si>
  <si>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</si>
  <si>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</si>
  <si>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</si>
  <si>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</si>
  <si>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</si>
  <si>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</si>
  <si>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</si>
  <si>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</si>
  <si>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</si>
  <si>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</si>
  <si>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</si>
  <si>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</si>
  <si>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</si>
  <si>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</si>
  <si>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</si>
  <si>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</si>
  <si>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</si>
  <si>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</si>
  <si>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</si>
  <si>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</si>
  <si>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</si>
  <si>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</si>
  <si>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</si>
  <si>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</si>
  <si>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</si>
  <si>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</si>
  <si>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</si>
  <si>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</si>
  <si>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</si>
  <si>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</si>
  <si>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</si>
  <si>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</si>
  <si>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</si>
  <si>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</si>
  <si>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</si>
  <si>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</si>
  <si>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</si>
  <si>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</si>
  <si>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</si>
  <si>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</si>
  <si>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</si>
  <si>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</si>
  <si>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</si>
  <si>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</si>
  <si>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</si>
  <si>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</si>
  <si>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</si>
  <si>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</si>
  <si>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</si>
  <si>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</si>
  <si>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</si>
  <si>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</si>
  <si>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</si>
  <si>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</si>
  <si>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</si>
  <si>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</si>
  <si>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</si>
  <si>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</si>
  <si>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</si>
  <si>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</si>
  <si>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</si>
  <si>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</si>
  <si>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</si>
  <si>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</si>
  <si>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</si>
  <si>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</si>
  <si>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</si>
  <si>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</si>
  <si>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</si>
  <si>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</si>
  <si>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</si>
  <si>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</si>
  <si>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</si>
  <si>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</si>
  <si>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</si>
  <si>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</si>
  <si>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</si>
  <si>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</si>
  <si>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</si>
  <si>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</si>
  <si>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</si>
  <si>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</si>
  <si>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</si>
  <si>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</si>
  <si>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</si>
  <si>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</si>
  <si>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</si>
  <si>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</si>
  <si>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</si>
  <si>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</si>
  <si>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</si>
  <si>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</si>
  <si>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</si>
  <si>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</si>
  <si>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</si>
  <si>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</si>
  <si>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</si>
  <si>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</si>
  <si>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</si>
  <si>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</si>
  <si>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</si>
  <si>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</si>
  <si>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</si>
  <si>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</si>
  <si>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</si>
  <si>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</si>
  <si>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</si>
  <si>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</si>
  <si>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</si>
  <si>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</si>
  <si>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</si>
  <si>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</si>
  <si>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</si>
  <si>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</si>
  <si>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</si>
  <si>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</si>
  <si>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</si>
  <si>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</si>
  <si>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</si>
  <si>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</si>
  <si>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</si>
  <si>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</si>
  <si>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</si>
  <si>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</si>
  <si>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</si>
  <si>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</si>
  <si>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</si>
  <si>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</si>
  <si>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</si>
  <si>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</si>
  <si>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</si>
  <si>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</si>
  <si>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</si>
  <si>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</si>
  <si>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</si>
  <si>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</si>
  <si>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</si>
  <si>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</si>
  <si>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</si>
  <si>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</si>
  <si>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</si>
  <si>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</si>
  <si>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</si>
  <si>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</si>
  <si>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</si>
  <si>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</si>
  <si>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</si>
  <si>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</si>
  <si>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</si>
  <si>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</si>
  <si>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</si>
  <si>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</si>
  <si>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</si>
  <si>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</si>
  <si>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</si>
  <si>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</si>
  <si>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</si>
  <si>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</si>
  <si>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</si>
  <si>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</si>
  <si>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</si>
  <si>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</si>
  <si>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</si>
  <si>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</si>
  <si>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</si>
  <si>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</si>
  <si>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</si>
  <si>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</si>
  <si>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</si>
  <si>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</si>
  <si>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</si>
  <si>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</si>
  <si>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</si>
  <si>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</si>
  <si>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</si>
  <si>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</si>
  <si>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</si>
  <si>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</si>
  <si>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</si>
  <si>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</si>
  <si>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</si>
  <si>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</si>
  <si>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</si>
  <si>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</si>
  <si>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</si>
  <si>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</si>
  <si>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</si>
  <si>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</si>
  <si>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</si>
  <si>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</si>
  <si>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</si>
  <si>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</si>
  <si>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</si>
  <si>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</si>
  <si>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</si>
  <si>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</si>
  <si>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</si>
  <si>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</si>
  <si>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</si>
  <si>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</si>
  <si>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</si>
  <si>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</si>
  <si>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</si>
  <si>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</si>
  <si>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</si>
  <si>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</si>
  <si>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</si>
  <si>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</si>
  <si>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</si>
  <si>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</si>
  <si>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</si>
  <si>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</si>
  <si>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</si>
  <si>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</si>
  <si>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</si>
  <si>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</si>
  <si>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</si>
  <si>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</si>
  <si>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</si>
  <si>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</si>
  <si>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</si>
  <si>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</si>
  <si>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</si>
  <si>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</si>
  <si>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</si>
  <si>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</si>
  <si>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</si>
  <si>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</si>
  <si>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</si>
  <si>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</si>
  <si>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</si>
  <si>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</si>
  <si>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</si>
  <si>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</si>
  <si>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</si>
  <si>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</si>
  <si>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</si>
  <si>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</si>
  <si>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</si>
  <si>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</si>
  <si>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</si>
  <si>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</si>
  <si>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</si>
  <si>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</si>
  <si>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</si>
  <si>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</si>
  <si>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</si>
  <si>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</si>
  <si>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</si>
  <si>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</si>
  <si>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</si>
  <si>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</si>
  <si>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</si>
  <si>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</si>
  <si>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</si>
  <si>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</si>
  <si>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</si>
  <si>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</si>
  <si>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</si>
  <si>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</si>
  <si>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</si>
  <si>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</si>
  <si>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</si>
  <si>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</si>
  <si>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</si>
  <si>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</si>
  <si>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</si>
  <si>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</si>
  <si>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</si>
  <si>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</si>
  <si>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</si>
  <si>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</si>
  <si>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</si>
  <si>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</si>
  <si>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</si>
  <si>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</si>
  <si>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</si>
  <si>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</si>
  <si>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</si>
  <si>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</si>
  <si>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</si>
  <si>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</si>
  <si>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</si>
  <si>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</si>
  <si>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</si>
  <si>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</si>
  <si>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</si>
  <si>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</si>
  <si>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</si>
  <si>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</si>
  <si>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</si>
  <si>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</si>
  <si>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</si>
  <si>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</si>
  <si>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</si>
  <si>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</si>
  <si>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</si>
  <si>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</si>
  <si>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</si>
  <si>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</si>
  <si>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</si>
  <si>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</si>
  <si>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</si>
  <si>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</si>
  <si>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</si>
  <si>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</si>
  <si>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</si>
  <si>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</si>
  <si>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</si>
  <si>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</si>
  <si>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</si>
  <si>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</si>
  <si>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</si>
  <si>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</si>
  <si>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</si>
  <si>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</si>
  <si>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</si>
  <si>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</si>
  <si>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</si>
  <si>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</si>
  <si>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</si>
  <si>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</si>
  <si>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</si>
  <si>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</si>
  <si>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</si>
  <si>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</si>
  <si>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</si>
  <si>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</si>
  <si>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</si>
  <si>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</si>
  <si>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</si>
  <si>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</si>
  <si>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</si>
  <si>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</si>
  <si>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</si>
  <si>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</si>
  <si>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</si>
  <si>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</si>
  <si>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</si>
  <si>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</si>
  <si>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</si>
  <si>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</si>
  <si>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</si>
  <si>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</si>
  <si>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</si>
  <si>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</si>
  <si>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</si>
  <si>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</si>
  <si>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</si>
  <si>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</si>
  <si>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</si>
  <si>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</si>
  <si>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</si>
  <si>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</si>
  <si>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</si>
  <si>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</si>
  <si>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</si>
  <si>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</si>
  <si>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</si>
  <si>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</si>
  <si>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</si>
  <si>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</si>
  <si>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</si>
  <si>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</si>
  <si>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</si>
  <si>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</si>
  <si>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</si>
  <si>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</si>
  <si>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</si>
  <si>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</si>
  <si>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</si>
  <si>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</si>
  <si>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</si>
  <si>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</si>
  <si>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</si>
  <si>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</si>
  <si>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</si>
  <si>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</si>
  <si>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</si>
  <si>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</si>
  <si>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</si>
  <si>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</si>
  <si>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</si>
  <si>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</si>
  <si>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</si>
  <si>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</si>
  <si>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</si>
  <si>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</si>
  <si>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</si>
  <si>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</si>
  <si>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</si>
  <si>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</si>
  <si>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</si>
  <si>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</si>
  <si>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</si>
  <si>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</si>
  <si>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</si>
  <si>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</si>
  <si>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</si>
  <si>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</si>
  <si>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</si>
  <si>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</si>
  <si>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</si>
  <si>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</si>
  <si>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</si>
  <si>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</si>
  <si>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</si>
  <si>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</si>
  <si>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</si>
  <si>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</si>
  <si>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</si>
  <si>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</si>
  <si>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</si>
  <si>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</si>
  <si>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</si>
  <si>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</si>
  <si>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</si>
  <si>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</si>
  <si>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</si>
  <si>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</si>
  <si>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</si>
  <si>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</si>
  <si>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</si>
  <si>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</si>
  <si>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</si>
  <si>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</si>
  <si>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</si>
  <si>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</si>
  <si>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</si>
  <si>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</si>
  <si>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</si>
  <si>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</si>
  <si>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</si>
  <si>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</si>
  <si>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</si>
  <si>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</si>
  <si>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</si>
  <si>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</si>
  <si>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</si>
  <si>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</si>
  <si>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</si>
  <si>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</si>
  <si>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</si>
  <si>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</si>
  <si>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</si>
  <si>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</si>
  <si>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</si>
  <si>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</si>
  <si>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</si>
  <si>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</si>
  <si>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</si>
  <si>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</si>
  <si>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</si>
  <si>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</si>
  <si>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</si>
  <si>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</si>
  <si>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</si>
  <si>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</si>
  <si>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</si>
  <si>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</si>
  <si>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</si>
  <si>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</si>
  <si>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</si>
  <si>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</si>
  <si>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</si>
  <si>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</si>
  <si>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</si>
  <si>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</si>
  <si>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</si>
  <si>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</si>
  <si>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</si>
  <si>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</si>
  <si>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</si>
  <si>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</si>
  <si>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</si>
  <si>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</si>
  <si>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</si>
  <si>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</si>
  <si>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</si>
  <si>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</si>
  <si>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</si>
  <si>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</si>
  <si>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</si>
  <si>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</si>
  <si>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</si>
  <si>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</si>
  <si>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</si>
  <si>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</si>
  <si>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</si>
  <si>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</si>
  <si>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</si>
  <si>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</si>
  <si>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</si>
  <si>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</si>
  <si>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</si>
  <si>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</si>
  <si>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</si>
  <si>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</si>
  <si>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</si>
  <si>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</si>
  <si>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</si>
  <si>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</si>
  <si>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</si>
  <si>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</si>
  <si>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</si>
  <si>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</si>
  <si>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</si>
  <si>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</si>
  <si>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</si>
  <si>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</si>
  <si>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</si>
  <si>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</si>
  <si>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</si>
  <si>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</si>
  <si>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</si>
  <si>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</si>
  <si>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</si>
  <si>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</si>
  <si>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</si>
  <si>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</si>
  <si>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</si>
  <si>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</si>
  <si>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</si>
  <si>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</si>
  <si>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</si>
  <si>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</si>
  <si>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</si>
  <si>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</si>
  <si>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</si>
  <si>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</si>
  <si>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</si>
  <si>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</si>
  <si>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</si>
  <si>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</si>
  <si>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</si>
  <si>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</si>
  <si>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</si>
  <si>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</si>
  <si>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</si>
  <si>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</si>
  <si>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</si>
  <si>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</si>
  <si>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</si>
  <si>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</si>
  <si>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</si>
  <si>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</si>
  <si>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</si>
  <si>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</si>
  <si>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</si>
  <si>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</si>
  <si>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</si>
  <si>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</si>
  <si>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</si>
  <si>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</si>
  <si>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</si>
  <si>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</si>
  <si>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</si>
  <si>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</si>
  <si>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</si>
  <si>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</si>
  <si>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</si>
  <si>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</si>
  <si>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</si>
  <si>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</si>
  <si>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</si>
  <si>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</si>
  <si>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</si>
  <si>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</si>
  <si>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</si>
  <si>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</si>
  <si>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</si>
  <si>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</si>
  <si>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</si>
  <si>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</si>
  <si>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</si>
  <si>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</si>
  <si>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</si>
  <si>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</si>
  <si>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</si>
  <si>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</si>
  <si>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</si>
  <si>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</si>
  <si>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</si>
  <si>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</si>
  <si>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</si>
  <si>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</si>
  <si>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</si>
  <si>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</si>
  <si>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</si>
  <si>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</si>
  <si>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</si>
  <si>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</si>
  <si>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</si>
  <si>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</si>
  <si>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</si>
  <si>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</si>
  <si>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</si>
  <si>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</si>
  <si>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</si>
  <si>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</si>
  <si>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</si>
  <si>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</si>
  <si>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</si>
  <si>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</si>
  <si>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</si>
  <si>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</si>
  <si>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</si>
  <si>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</si>
  <si>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</si>
  <si>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</si>
  <si>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</si>
  <si>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</si>
  <si>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</si>
  <si>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</si>
  <si>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</si>
  <si>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</si>
  <si>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</si>
  <si>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</si>
  <si>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</si>
  <si>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</si>
  <si>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</si>
  <si>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</si>
  <si>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</si>
  <si>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</si>
  <si>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</si>
  <si>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</si>
  <si>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</si>
  <si>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</si>
  <si>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</si>
  <si>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</si>
  <si>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</si>
  <si>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</si>
  <si>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</si>
  <si>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</si>
  <si>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</si>
  <si>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</si>
  <si>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</si>
  <si>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</si>
  <si>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</si>
  <si>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</si>
  <si>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</si>
  <si>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</si>
  <si>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</si>
  <si>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</si>
  <si>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</si>
  <si>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</si>
  <si>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</si>
  <si>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</si>
  <si>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</si>
  <si>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</si>
  <si>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</si>
  <si>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</si>
  <si>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</si>
  <si>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</si>
  <si>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</si>
  <si>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</si>
  <si>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</si>
  <si>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</si>
  <si>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</si>
  <si>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</si>
  <si>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</si>
  <si>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</si>
  <si>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</si>
  <si>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</si>
  <si>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</si>
  <si>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</si>
  <si>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</si>
  <si>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</si>
  <si>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</si>
  <si>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</si>
  <si>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</si>
  <si>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</si>
  <si>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</si>
  <si>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</si>
  <si>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</si>
  <si>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</si>
  <si>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</si>
  <si>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</si>
  <si>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</si>
  <si>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</si>
  <si>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</si>
  <si>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</si>
  <si>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</si>
  <si>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</si>
  <si>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</si>
  <si>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</si>
  <si>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</si>
  <si>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</si>
  <si>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</si>
  <si>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</si>
  <si>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</si>
  <si>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</si>
  <si>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</si>
  <si>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</si>
  <si>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</si>
  <si>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</si>
  <si>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</si>
  <si>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</si>
  <si>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</si>
  <si>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</si>
  <si>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</si>
  <si>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</si>
  <si>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</si>
  <si>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</si>
  <si>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</si>
  <si>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</si>
  <si>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</si>
  <si>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</si>
  <si>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</si>
  <si>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</si>
  <si>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</si>
  <si>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</si>
  <si>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</si>
  <si>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</si>
  <si>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</si>
  <si>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</si>
  <si>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</si>
  <si>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</si>
  <si>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</si>
  <si>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</si>
  <si>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</si>
  <si>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</si>
  <si>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</si>
  <si>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</si>
  <si>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</si>
  <si>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</si>
  <si>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</si>
  <si>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</si>
  <si>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</si>
  <si>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</si>
  <si>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</si>
  <si>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</si>
  <si>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</si>
  <si>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</si>
  <si>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</si>
  <si>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</si>
  <si>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</si>
  <si>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</si>
  <si>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</si>
  <si>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</si>
  <si>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</si>
  <si>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</si>
  <si>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</si>
  <si>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</si>
  <si>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</si>
  <si>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</si>
  <si>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</si>
  <si>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</si>
  <si>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</si>
  <si>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</si>
  <si>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</si>
  <si>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</si>
  <si>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</si>
  <si>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</si>
  <si>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</si>
  <si>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</si>
  <si>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</si>
  <si>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</si>
  <si>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</si>
  <si>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</si>
  <si>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</si>
  <si>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</si>
  <si>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</si>
  <si>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</si>
  <si>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</si>
  <si>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</si>
  <si>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</si>
  <si>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</si>
  <si>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</si>
  <si>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</si>
  <si>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</si>
  <si>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</si>
  <si>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</si>
  <si>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</si>
  <si>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</si>
  <si>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</si>
  <si>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</si>
  <si>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</si>
  <si>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</si>
  <si>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</si>
  <si>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</si>
  <si>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</si>
  <si>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</si>
  <si>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</si>
  <si>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</si>
  <si>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</si>
  <si>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</si>
  <si>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</si>
  <si>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</si>
  <si>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</si>
  <si>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</si>
  <si>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</si>
  <si>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</si>
  <si>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</si>
  <si>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</si>
  <si>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</si>
  <si>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</si>
  <si>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</si>
  <si>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</si>
  <si>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</si>
  <si>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</si>
  <si>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</si>
  <si>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</si>
  <si>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</si>
  <si>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</si>
  <si>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</si>
  <si>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</si>
  <si>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</si>
  <si>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</si>
  <si>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</si>
  <si>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</si>
  <si>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</si>
  <si>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</si>
  <si>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</si>
  <si>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</si>
  <si>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</si>
  <si>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</si>
  <si>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</si>
  <si>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</si>
  <si>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</si>
  <si>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</si>
  <si>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</si>
  <si>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</si>
  <si>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</si>
  <si>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</si>
  <si>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</si>
  <si>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</si>
  <si>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</si>
  <si>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</si>
  <si>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</si>
  <si>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</si>
  <si>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</si>
  <si>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</si>
  <si>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</si>
  <si>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</si>
  <si>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</si>
  <si>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</si>
  <si>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</si>
  <si>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</si>
  <si>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</si>
  <si>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</si>
  <si>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</si>
  <si>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</si>
  <si>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</si>
  <si>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</si>
  <si>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</si>
  <si>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</si>
  <si>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</si>
  <si>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</si>
  <si>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</si>
  <si>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</si>
  <si>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</si>
  <si>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</si>
  <si>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</si>
  <si>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</si>
  <si>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</si>
  <si>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</si>
  <si>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</si>
  <si>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</si>
  <si>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</si>
  <si>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</si>
  <si>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</si>
  <si>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</si>
  <si>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</si>
  <si>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</si>
  <si>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</si>
  <si>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</si>
  <si>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</si>
  <si>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</si>
  <si>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</si>
  <si>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</si>
  <si>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</si>
  <si>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</si>
  <si>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</si>
  <si>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</si>
  <si>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</si>
  <si>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</si>
  <si>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</si>
  <si>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</si>
  <si>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</si>
  <si>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</si>
  <si>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</si>
  <si>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</si>
  <si>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</si>
  <si>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</si>
  <si>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</si>
  <si>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</si>
  <si>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</si>
  <si>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</si>
  <si>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</si>
  <si>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</si>
  <si>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</si>
  <si>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</si>
  <si>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</si>
  <si>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</si>
  <si>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</si>
  <si>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</si>
  <si>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</si>
  <si>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</si>
  <si>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</si>
  <si>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</si>
  <si>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</si>
  <si>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</si>
  <si>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</si>
  <si>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</si>
  <si>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</si>
  <si>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</si>
  <si>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</si>
  <si>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</si>
  <si>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</si>
  <si>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</si>
  <si>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</si>
  <si>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</si>
  <si>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</si>
  <si>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</si>
  <si>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</si>
  <si>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</si>
  <si>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</si>
  <si>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</si>
  <si>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</si>
  <si>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</si>
  <si>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</si>
  <si>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</si>
  <si>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</si>
  <si>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</si>
  <si>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</si>
  <si>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</si>
  <si>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</si>
  <si>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</si>
  <si>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</si>
  <si>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</si>
  <si>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</si>
  <si>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</si>
  <si>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</si>
  <si>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</si>
  <si>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</si>
  <si>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</si>
  <si>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</si>
  <si>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</si>
  <si>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</si>
  <si>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</si>
  <si>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</si>
  <si>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</si>
  <si>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</si>
  <si>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</si>
  <si>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</si>
  <si>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</si>
  <si>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</si>
  <si>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</si>
  <si>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</si>
  <si>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</si>
  <si>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</si>
  <si>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</si>
  <si>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</si>
  <si>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</si>
  <si>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</si>
  <si>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</si>
  <si>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</si>
  <si>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</si>
  <si>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</si>
  <si>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</si>
  <si>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</si>
  <si>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</si>
  <si>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</si>
  <si>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</si>
  <si>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</si>
  <si>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</si>
  <si>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</si>
  <si>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</si>
  <si>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</si>
  <si>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</si>
  <si>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</si>
  <si>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</si>
  <si>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</si>
  <si>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</si>
  <si>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</si>
  <si>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</si>
  <si>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</si>
  <si>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</si>
  <si>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</si>
  <si>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</si>
  <si>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</si>
  <si>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</si>
  <si>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</si>
  <si>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</si>
  <si>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</si>
  <si>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</si>
  <si>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</si>
  <si>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</si>
  <si>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</si>
  <si>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</si>
  <si>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</si>
  <si>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</si>
  <si>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</si>
  <si>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</si>
  <si>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</si>
  <si>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</si>
  <si>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</si>
  <si>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</si>
  <si>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</si>
  <si>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</si>
  <si>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</si>
  <si>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</si>
  <si>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</si>
  <si>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</si>
  <si>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</si>
  <si>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</si>
  <si>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</si>
  <si>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</si>
  <si>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</si>
  <si>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</si>
  <si>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</si>
  <si>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</si>
  <si>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</si>
  <si>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</si>
  <si>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</si>
  <si>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</si>
  <si>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</si>
  <si>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</si>
  <si>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</si>
  <si>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</si>
  <si>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</si>
  <si>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</si>
  <si>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</si>
  <si>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</si>
  <si>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</si>
  <si>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</si>
  <si>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</si>
  <si>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</si>
  <si>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</si>
  <si>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</si>
  <si>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</si>
  <si>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</si>
  <si>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</si>
  <si>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</si>
  <si>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</si>
  <si>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</si>
  <si>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</si>
  <si>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</si>
  <si>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</si>
  <si>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</si>
  <si>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</si>
  <si>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</si>
  <si>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</si>
  <si>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</si>
  <si>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</si>
  <si>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</si>
  <si>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</si>
  <si>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</si>
  <si>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</si>
  <si>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</si>
  <si>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</si>
  <si>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</si>
  <si>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</si>
  <si>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</si>
  <si>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</si>
  <si>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</si>
  <si>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</si>
  <si>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</si>
  <si>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</si>
  <si>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</si>
  <si>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</si>
  <si>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</si>
  <si>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</si>
  <si>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</si>
  <si>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</si>
  <si>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</si>
  <si>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</si>
  <si>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</si>
  <si>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</si>
  <si>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</si>
  <si>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</si>
  <si>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</si>
  <si>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</si>
  <si>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</si>
  <si>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</si>
  <si>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</si>
  <si>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</si>
  <si>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</si>
  <si>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</si>
  <si>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</si>
  <si>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</si>
  <si>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</si>
  <si>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</si>
  <si>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</si>
  <si>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</si>
  <si>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</si>
  <si>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</si>
  <si>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</si>
  <si>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</si>
  <si>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</si>
  <si>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</si>
  <si>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</si>
  <si>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</si>
  <si>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</si>
  <si>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</si>
  <si>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</si>
  <si>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</si>
  <si>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</si>
  <si>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</si>
  <si>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</si>
  <si>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</si>
  <si>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</si>
  <si>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</si>
  <si>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</si>
  <si>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</si>
  <si>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</si>
  <si>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</si>
  <si>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</si>
  <si>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</si>
  <si>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</si>
  <si>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</si>
  <si>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</si>
  <si>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</si>
  <si>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</si>
  <si>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</si>
  <si>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</si>
  <si>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</si>
  <si>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</si>
  <si>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</si>
  <si>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</si>
  <si>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</si>
  <si>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</si>
  <si>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</si>
  <si>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</si>
  <si>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</si>
  <si>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</si>
  <si>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</si>
  <si>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</si>
  <si>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</si>
  <si>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</si>
  <si>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</si>
  <si>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</si>
  <si>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</si>
  <si>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</si>
  <si>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</si>
  <si>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</si>
  <si>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</si>
  <si>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</si>
  <si>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</si>
  <si>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</si>
  <si>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</si>
  <si>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</si>
  <si>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</si>
  <si>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</si>
  <si>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</si>
  <si>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</si>
  <si>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</si>
  <si>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</si>
  <si>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</si>
  <si>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</si>
  <si>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</si>
  <si>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</si>
  <si>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</si>
  <si>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</si>
  <si>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</si>
  <si>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</si>
  <si>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</si>
  <si>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</si>
  <si>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</si>
  <si>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</si>
  <si>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</si>
  <si>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</si>
  <si>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</si>
  <si>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</si>
  <si>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</si>
  <si>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</si>
  <si>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</si>
  <si>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</si>
  <si>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</si>
  <si>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</si>
  <si>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</si>
  <si>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</si>
  <si>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</si>
  <si>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</si>
  <si>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</si>
  <si>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</si>
  <si>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</si>
  <si>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</si>
  <si>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</si>
  <si>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</si>
  <si>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</si>
  <si>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</si>
  <si>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</si>
  <si>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</si>
  <si>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</si>
  <si>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</si>
  <si>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</si>
  <si>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</si>
  <si>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</si>
  <si>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</si>
  <si>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</si>
  <si>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</si>
  <si>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</si>
  <si>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</si>
  <si>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</si>
  <si>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</si>
  <si>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</si>
  <si>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</si>
  <si>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</si>
  <si>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</si>
  <si>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</si>
  <si>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</si>
  <si>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</si>
  <si>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</si>
  <si>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</si>
  <si>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</si>
  <si>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</si>
  <si>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</si>
  <si>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</si>
  <si>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</si>
  <si>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</si>
  <si>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</si>
  <si>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</si>
  <si>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</si>
  <si>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</si>
  <si>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</si>
  <si>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</si>
  <si>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</si>
  <si>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</si>
  <si>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</si>
  <si>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</si>
  <si>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</si>
  <si>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</si>
  <si>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</si>
  <si>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</si>
  <si>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</si>
  <si>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</si>
  <si>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</si>
  <si>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</si>
  <si>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</si>
  <si>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</si>
  <si>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</si>
  <si>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</si>
  <si>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</si>
  <si>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</si>
  <si>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</si>
  <si>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</si>
  <si>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</si>
  <si>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</si>
  <si>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</si>
  <si>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</si>
  <si>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</si>
  <si>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</si>
  <si>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</si>
  <si>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</si>
  <si>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</si>
  <si>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</si>
  <si>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</si>
  <si>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</si>
  <si>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</si>
  <si>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</si>
  <si>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</si>
  <si>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</si>
  <si>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</si>
  <si>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</si>
  <si>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</si>
  <si>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</si>
  <si>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</si>
  <si>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</si>
  <si>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</si>
  <si>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</si>
  <si>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</si>
  <si>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</si>
  <si>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</si>
  <si>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</si>
  <si>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</si>
  <si>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</si>
  <si>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</si>
  <si>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</si>
  <si>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</si>
  <si>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</si>
  <si>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</si>
  <si>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</si>
  <si>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</si>
  <si>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</si>
  <si>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</si>
  <si>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</si>
  <si>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</si>
  <si>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</si>
  <si>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</si>
  <si>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</si>
  <si>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</si>
  <si>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</si>
  <si>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</si>
  <si>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</si>
  <si>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</si>
  <si>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</si>
  <si>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</si>
  <si>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</si>
  <si>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</si>
  <si>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</si>
  <si>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</si>
  <si>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</si>
  <si>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</si>
  <si>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</si>
  <si>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</si>
  <si>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</si>
  <si>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</si>
  <si>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</si>
  <si>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</si>
  <si>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</si>
  <si>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</si>
  <si>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</si>
  <si>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</si>
  <si>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</si>
  <si>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</si>
  <si>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</si>
  <si>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</si>
  <si>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</si>
  <si>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</si>
  <si>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</si>
  <si>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</si>
  <si>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</si>
  <si>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</si>
  <si>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</si>
  <si>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</si>
  <si>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</si>
  <si>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</si>
  <si>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</si>
  <si>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</si>
  <si>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</si>
  <si>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</si>
  <si>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</si>
  <si>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</si>
  <si>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</si>
  <si>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</si>
  <si>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</si>
  <si>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</si>
  <si>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</si>
  <si>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</si>
  <si>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</si>
  <si>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</si>
  <si>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</si>
  <si>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</si>
  <si>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</si>
  <si>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</si>
  <si>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</si>
  <si>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</si>
  <si>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</si>
  <si>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</si>
  <si>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</si>
  <si>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</si>
  <si>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</si>
  <si>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</si>
  <si>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</si>
  <si>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</si>
  <si>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</si>
  <si>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</si>
  <si>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</si>
  <si>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</si>
  <si>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</si>
  <si>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</si>
  <si>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</si>
  <si>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</si>
  <si>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</si>
  <si>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</si>
  <si>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</si>
  <si>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</si>
  <si>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</si>
  <si>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</si>
  <si>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</si>
  <si>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</si>
  <si>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</si>
  <si>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</si>
  <si>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</si>
  <si>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</si>
  <si>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</si>
  <si>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</si>
  <si>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</si>
  <si>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</si>
  <si>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</si>
  <si>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</si>
  <si>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</si>
  <si>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</si>
  <si>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</si>
  <si>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</si>
  <si>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</si>
  <si>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</si>
  <si>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</si>
  <si>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</si>
  <si>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</si>
  <si>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</si>
  <si>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</si>
  <si>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</si>
  <si>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</si>
  <si>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</si>
  <si>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</si>
  <si>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</si>
  <si>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</si>
  <si>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</si>
  <si>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</si>
  <si>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</si>
  <si>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</si>
  <si>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</si>
  <si>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</si>
  <si>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</si>
  <si>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</si>
  <si>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</si>
  <si>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</si>
  <si>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</si>
  <si>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</si>
  <si>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</si>
  <si>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</si>
  <si>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</si>
  <si>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</si>
  <si>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</si>
  <si>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</si>
  <si>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</si>
  <si>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</si>
  <si>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</si>
  <si>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</si>
  <si>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</si>
  <si>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</si>
  <si>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</si>
  <si>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</si>
  <si>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</si>
  <si>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</si>
  <si>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</si>
  <si>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</si>
  <si>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</si>
  <si>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</si>
  <si>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</si>
  <si>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</si>
  <si>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</si>
  <si>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</si>
  <si>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</si>
  <si>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</si>
  <si>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</si>
  <si>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</si>
  <si>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</si>
  <si>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</si>
  <si>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</si>
  <si>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</si>
  <si>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</si>
  <si>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</si>
  <si>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</si>
  <si>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</si>
  <si>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</si>
  <si>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</si>
  <si>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</si>
  <si>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</si>
  <si>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</si>
  <si>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</si>
  <si>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</si>
  <si>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</si>
  <si>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</si>
  <si>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</si>
  <si>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</si>
  <si>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</si>
  <si>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</si>
  <si>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</si>
  <si>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</si>
  <si>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</si>
  <si>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</si>
  <si>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</si>
  <si>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</si>
  <si>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</si>
  <si>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</si>
  <si>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</si>
  <si>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</si>
  <si>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</si>
  <si>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</si>
  <si>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</si>
  <si>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</si>
  <si>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</si>
  <si>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</si>
  <si>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</si>
  <si>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</si>
  <si>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</si>
  <si>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</si>
  <si>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</si>
  <si>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</si>
  <si>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</si>
  <si>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</si>
  <si>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</si>
  <si>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</si>
  <si>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</si>
  <si>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</si>
  <si>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</si>
  <si>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</si>
  <si>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</si>
  <si>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</si>
  <si>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</si>
  <si>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</si>
  <si>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</si>
  <si>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</si>
  <si>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</si>
  <si>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</si>
  <si>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</si>
  <si>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</si>
  <si>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</si>
  <si>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</si>
  <si>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</si>
  <si>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</si>
  <si>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</si>
  <si>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</si>
  <si>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</si>
  <si>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</si>
  <si>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</si>
  <si>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</si>
  <si>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</si>
  <si>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</si>
  <si>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</si>
  <si>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</si>
  <si>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</si>
  <si>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</si>
  <si>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</si>
  <si>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</si>
  <si>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</si>
  <si>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</si>
  <si>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</si>
  <si>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</si>
  <si>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</si>
  <si>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</si>
  <si>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</si>
  <si>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</si>
  <si>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</si>
  <si>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</si>
  <si>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</si>
  <si>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</si>
  <si>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</si>
  <si>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</si>
  <si>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</si>
  <si>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</si>
  <si>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</si>
  <si>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</si>
  <si>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</si>
  <si>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</si>
  <si>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</si>
  <si>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</si>
  <si>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</si>
  <si>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</si>
  <si>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</si>
  <si>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</si>
  <si>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</si>
  <si>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</si>
  <si>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</si>
  <si>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</si>
  <si>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</si>
  <si>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</si>
  <si>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</si>
  <si>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</si>
  <si>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</si>
  <si>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</si>
  <si>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</si>
  <si>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</si>
  <si>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</si>
  <si>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</si>
  <si>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</si>
  <si>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</si>
  <si>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</si>
  <si>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</si>
  <si>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</si>
  <si>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</si>
  <si>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</si>
  <si>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</si>
  <si>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</si>
  <si>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</si>
  <si>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</si>
  <si>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</si>
  <si>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</si>
  <si>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</si>
  <si>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</si>
  <si>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</si>
  <si>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</si>
  <si>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</si>
  <si>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</si>
  <si>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</si>
  <si>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</si>
  <si>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</si>
  <si>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</si>
  <si>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</si>
  <si>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</si>
  <si>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</si>
  <si>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</si>
  <si>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</si>
  <si>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</si>
  <si>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</si>
  <si>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</si>
  <si>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</si>
  <si>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</si>
  <si>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</si>
  <si>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</si>
  <si>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</si>
  <si>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</si>
  <si>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</si>
  <si>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</si>
  <si>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</si>
  <si>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</si>
  <si>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</si>
  <si>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</si>
  <si>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</si>
  <si>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</si>
  <si>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</si>
  <si>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</si>
  <si>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</si>
  <si>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</si>
  <si>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</si>
  <si>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</si>
  <si>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</si>
  <si>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</si>
  <si>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</si>
  <si>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</si>
  <si>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</si>
  <si>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</si>
  <si>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</si>
  <si>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</si>
  <si>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</si>
  <si>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</si>
  <si>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</si>
  <si>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</si>
  <si>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</si>
  <si>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</si>
  <si>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</si>
  <si>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</si>
  <si>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</si>
  <si>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</si>
  <si>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</si>
  <si>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</si>
  <si>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</si>
  <si>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</si>
  <si>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</si>
  <si>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</si>
  <si>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</si>
  <si>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</si>
  <si>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</si>
  <si>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</si>
  <si>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</si>
  <si>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</si>
  <si>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</si>
  <si>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</si>
  <si>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</si>
  <si>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</si>
  <si>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</si>
  <si>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</si>
  <si>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</si>
  <si>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</si>
  <si>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</si>
  <si>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</si>
  <si>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</si>
  <si>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</si>
  <si>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</si>
  <si>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</si>
  <si>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</si>
  <si>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</si>
  <si>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</si>
  <si>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</si>
  <si>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</si>
  <si>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</si>
  <si>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</si>
  <si>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</si>
  <si>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</si>
  <si>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</si>
  <si>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</si>
  <si>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</si>
  <si>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</si>
  <si>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</si>
  <si>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</si>
  <si>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</si>
  <si>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</si>
  <si>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</si>
  <si>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</si>
  <si>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</si>
  <si>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</si>
  <si>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</si>
  <si>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</si>
  <si>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</si>
  <si>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</si>
  <si>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</si>
  <si>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</si>
  <si>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</si>
  <si>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</si>
  <si>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</si>
  <si>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</si>
  <si>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</si>
  <si>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</si>
  <si>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</si>
  <si>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</si>
  <si>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</si>
  <si>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</si>
  <si>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</si>
  <si>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</si>
  <si>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</si>
  <si>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</si>
  <si>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</si>
  <si>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</si>
  <si>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</si>
  <si>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</si>
  <si>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</si>
  <si>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</si>
  <si>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</si>
  <si>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</si>
  <si>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</si>
  <si>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</si>
  <si>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</si>
  <si>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</si>
  <si>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</si>
  <si>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</si>
  <si>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</si>
  <si>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</si>
  <si>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</si>
  <si>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</si>
  <si>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</si>
  <si>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</si>
  <si>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</si>
  <si>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</si>
  <si>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</si>
  <si>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</si>
  <si>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</si>
  <si>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</si>
  <si>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</si>
  <si>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</si>
  <si>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</si>
  <si>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</si>
  <si>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</si>
  <si>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</si>
  <si>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</si>
  <si>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</si>
  <si>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</si>
  <si>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</si>
  <si>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</si>
  <si>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</si>
  <si>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</si>
  <si>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</si>
  <si>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</si>
  <si>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</si>
  <si>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</si>
  <si>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</si>
  <si>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</si>
  <si>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</si>
  <si>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</si>
  <si>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</si>
  <si>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</si>
  <si>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</si>
  <si>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</si>
  <si>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</si>
  <si>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</si>
  <si>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</si>
  <si>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</si>
  <si>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</si>
  <si>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</si>
  <si>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</si>
  <si>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</si>
  <si>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</si>
  <si>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</si>
  <si>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</si>
  <si>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</si>
  <si>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</si>
  <si>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</si>
  <si>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</si>
  <si>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</si>
  <si>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</si>
  <si>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</si>
  <si>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</si>
  <si>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</si>
  <si>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</si>
  <si>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</si>
  <si>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</si>
  <si>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</si>
  <si>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</si>
  <si>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</si>
  <si>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</si>
  <si>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</si>
  <si>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</si>
  <si>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</si>
  <si>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</si>
  <si>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</si>
  <si>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</si>
  <si>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</si>
  <si>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</si>
  <si>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</si>
  <si>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</si>
  <si>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</si>
  <si>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</si>
  <si>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</si>
  <si>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</si>
  <si>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</si>
  <si>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</si>
  <si>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</si>
  <si>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</si>
  <si>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</si>
  <si>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</si>
  <si>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</si>
  <si>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</si>
  <si>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</si>
  <si>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</si>
  <si>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</si>
  <si>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</si>
  <si>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</si>
  <si>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</si>
  <si>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</si>
  <si>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</si>
  <si>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</si>
  <si>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</si>
  <si>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</si>
  <si>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</si>
  <si>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</si>
  <si>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</si>
  <si>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</si>
  <si>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</si>
  <si>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</si>
  <si>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</si>
  <si>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</si>
  <si>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</si>
  <si>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</si>
  <si>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</si>
  <si>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</si>
  <si>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</si>
  <si>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</si>
  <si>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</si>
  <si>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</si>
  <si>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</si>
  <si>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</si>
  <si>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</si>
  <si>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</si>
  <si>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</si>
  <si>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</si>
  <si>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</si>
  <si>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</si>
  <si>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</si>
  <si>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</si>
  <si>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</si>
  <si>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</si>
  <si>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</si>
  <si>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</si>
  <si>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</si>
  <si>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</si>
  <si>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</si>
  <si>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</si>
  <si>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</si>
  <si>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</si>
  <si>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</si>
  <si>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</si>
  <si>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</si>
  <si>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</si>
  <si>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</si>
  <si>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</si>
  <si>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</si>
  <si>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</si>
  <si>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</si>
  <si>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</si>
  <si>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</si>
  <si>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</si>
  <si>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</si>
  <si>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</si>
  <si>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</si>
  <si>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</si>
  <si>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</si>
  <si>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</si>
  <si>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</si>
  <si>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</si>
  <si>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</si>
  <si>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</si>
  <si>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</si>
  <si>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</si>
  <si>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</si>
  <si>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</si>
  <si>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</si>
  <si>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</si>
  <si>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</si>
  <si>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</si>
  <si>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</si>
  <si>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</si>
  <si>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</si>
  <si>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</si>
  <si>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</si>
  <si>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</si>
  <si>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</si>
  <si>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</si>
  <si>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</si>
  <si>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</si>
  <si>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</si>
  <si>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</si>
  <si>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</si>
  <si>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</si>
  <si>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</si>
  <si>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</si>
  <si>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</si>
  <si>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</si>
  <si>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</si>
  <si>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</si>
  <si>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</si>
  <si>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</si>
  <si>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</si>
  <si>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</si>
  <si>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</si>
  <si>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</si>
  <si>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</si>
  <si>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</si>
  <si>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</si>
  <si>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</si>
  <si>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</si>
  <si>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</si>
  <si>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</si>
  <si>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</si>
  <si>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</si>
  <si>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</si>
  <si>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</si>
  <si>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</si>
  <si>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</si>
  <si>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</si>
  <si>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</si>
  <si>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</si>
  <si>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</si>
  <si>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</si>
  <si>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</si>
  <si>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</si>
  <si>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</si>
  <si>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</si>
  <si>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</si>
  <si>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</si>
  <si>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</si>
  <si>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</si>
  <si>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</si>
  <si>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</si>
  <si>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</si>
  <si>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</si>
  <si>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</si>
  <si>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</si>
  <si>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</si>
  <si>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</si>
  <si>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</si>
  <si>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</si>
  <si>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</si>
  <si>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</si>
  <si>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</si>
  <si>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</si>
  <si>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</si>
  <si>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</si>
  <si>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</si>
  <si>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</si>
  <si>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</si>
  <si>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</si>
  <si>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</si>
  <si>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</si>
  <si>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</si>
  <si>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</si>
  <si>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</si>
  <si>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</si>
  <si>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</si>
  <si>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</si>
  <si>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</si>
  <si>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</si>
  <si>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</si>
  <si>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</si>
  <si>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</si>
  <si>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</si>
  <si>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</si>
  <si>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</si>
  <si>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</si>
  <si>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</si>
  <si>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</si>
  <si>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</si>
  <si>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</si>
  <si>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</si>
  <si>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</si>
  <si>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</si>
  <si>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</si>
  <si>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</si>
  <si>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</si>
  <si>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</si>
  <si>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</si>
  <si>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</si>
  <si>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</si>
  <si>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</si>
  <si>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</si>
  <si>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</si>
  <si>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</si>
  <si>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</si>
  <si>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</si>
  <si>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</si>
  <si>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</si>
  <si>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</si>
  <si>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</si>
  <si>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</si>
  <si>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</si>
  <si>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</si>
  <si>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</si>
  <si>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</si>
  <si>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</si>
  <si>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</si>
  <si>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</si>
  <si>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</si>
  <si>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</si>
  <si>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</si>
  <si>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</si>
  <si>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</si>
  <si>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</si>
  <si>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</si>
  <si>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</si>
  <si>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</si>
  <si>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</si>
  <si>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</si>
  <si>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</si>
  <si>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</si>
  <si>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</si>
  <si>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</si>
  <si>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</si>
  <si>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</si>
  <si>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</si>
  <si>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</si>
  <si>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</si>
  <si>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</si>
  <si>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</si>
  <si>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</si>
  <si>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</si>
  <si>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</si>
  <si>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</si>
  <si>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</si>
  <si>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</si>
  <si>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</si>
  <si>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</si>
  <si>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</si>
  <si>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</si>
  <si>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</si>
  <si>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</si>
  <si>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</si>
  <si>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</si>
  <si>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</si>
  <si>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</si>
  <si>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</si>
  <si>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</si>
  <si>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</si>
  <si>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</si>
  <si>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</si>
  <si>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</si>
  <si>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</si>
  <si>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</si>
  <si>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</si>
  <si>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</si>
  <si>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</si>
  <si>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</si>
  <si>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</si>
  <si>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</si>
  <si>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</si>
  <si>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</si>
  <si>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</si>
  <si>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</si>
  <si>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</si>
  <si>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</si>
  <si>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</si>
  <si>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</si>
  <si>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</si>
  <si>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</si>
  <si>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</si>
  <si>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</si>
  <si>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</si>
  <si>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</si>
  <si>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</si>
  <si>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</si>
  <si>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</si>
  <si>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</si>
  <si>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</si>
  <si>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</si>
  <si>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</si>
  <si>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</si>
  <si>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</si>
  <si>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</si>
  <si>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</si>
  <si>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</si>
  <si>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</si>
  <si>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</si>
  <si>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</si>
  <si>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</si>
  <si>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</si>
  <si>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</si>
  <si>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</si>
  <si>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</si>
  <si>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</si>
  <si>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</si>
  <si>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</si>
  <si>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</si>
  <si>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</si>
  <si>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</si>
  <si>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</si>
  <si>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</si>
  <si>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</si>
  <si>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</si>
  <si>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</si>
  <si>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</si>
  <si>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</si>
  <si>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</si>
  <si>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</si>
  <si>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</si>
  <si>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</si>
  <si>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</si>
  <si>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</si>
  <si>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</si>
  <si>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</si>
  <si>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</si>
  <si>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</si>
  <si>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</si>
  <si>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</si>
  <si>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</si>
  <si>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</si>
  <si>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</si>
  <si>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</si>
  <si>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</si>
  <si>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</si>
  <si>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</si>
  <si>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</si>
  <si>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</si>
  <si>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</si>
  <si>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</si>
  <si>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</si>
  <si>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</si>
  <si>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</si>
  <si>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</si>
  <si>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</si>
  <si>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</si>
  <si>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</si>
  <si>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</si>
  <si>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</si>
  <si>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</si>
  <si>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</si>
  <si>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</si>
  <si>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</si>
  <si>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</si>
  <si>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</si>
  <si>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</si>
  <si>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</si>
  <si>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</si>
  <si>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</si>
  <si>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</si>
  <si>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</si>
  <si>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</si>
  <si>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</si>
  <si>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</si>
  <si>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</si>
  <si>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</si>
  <si>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</si>
  <si>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</si>
  <si>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</si>
  <si>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</si>
  <si>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</si>
  <si>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</si>
  <si>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</si>
  <si>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</si>
  <si>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</si>
  <si>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</si>
  <si>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</si>
  <si>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</si>
  <si>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</si>
  <si>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</si>
  <si>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</si>
  <si>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</si>
  <si>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</si>
  <si>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</si>
  <si>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</si>
  <si>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</si>
  <si>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</si>
  <si>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</si>
  <si>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</si>
  <si>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</si>
  <si>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</si>
  <si>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</si>
  <si>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</si>
  <si>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</si>
  <si>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</si>
  <si>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</si>
  <si>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</si>
  <si>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</si>
  <si>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</si>
  <si>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</si>
  <si>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</si>
  <si>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</si>
  <si>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</si>
  <si>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</si>
  <si>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</si>
  <si>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</si>
  <si>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</si>
  <si>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</si>
  <si>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</si>
  <si>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</si>
  <si>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</si>
  <si>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</si>
  <si>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</si>
  <si>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</si>
  <si>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</si>
  <si>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</si>
  <si>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</si>
  <si>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</si>
  <si>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</si>
  <si>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</si>
  <si>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</si>
  <si>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</si>
  <si>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</si>
  <si>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</si>
  <si>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</si>
  <si>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</si>
  <si>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</si>
  <si>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</si>
  <si>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</si>
  <si>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</si>
  <si>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</si>
  <si>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</si>
  <si>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</si>
  <si>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</si>
  <si>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</si>
  <si>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</si>
  <si>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</si>
  <si>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</si>
  <si>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</si>
  <si>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</si>
  <si>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</si>
  <si>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</si>
  <si>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</si>
  <si>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</si>
  <si>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</si>
  <si>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</si>
  <si>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</si>
  <si>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</si>
  <si>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</si>
  <si>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</si>
  <si>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</si>
  <si>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</si>
  <si>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</si>
  <si>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</si>
  <si>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</si>
  <si>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</si>
  <si>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</si>
  <si>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</si>
  <si>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</si>
  <si>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</si>
  <si>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</si>
  <si>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</si>
  <si>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</si>
  <si>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</si>
  <si>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</si>
  <si>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</si>
  <si>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</si>
  <si>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</si>
  <si>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</si>
  <si>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</si>
  <si>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</si>
  <si>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</si>
  <si>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</si>
  <si>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</si>
  <si>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</si>
  <si>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</si>
  <si>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</si>
  <si>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</si>
  <si>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</si>
  <si>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</si>
  <si>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</si>
  <si>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</si>
  <si>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</si>
  <si>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</si>
  <si>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</si>
  <si>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</si>
  <si>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</si>
  <si>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</si>
  <si>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</si>
  <si>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</si>
  <si>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</si>
  <si>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</si>
  <si>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</si>
  <si>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</si>
  <si>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</si>
  <si>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</si>
  <si>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</si>
  <si>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</si>
  <si>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</si>
  <si>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</si>
  <si>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</si>
  <si>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</si>
  <si>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</si>
  <si>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</si>
  <si>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</si>
  <si>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</si>
  <si>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</si>
  <si>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</si>
  <si>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</si>
  <si>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</si>
  <si>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</si>
  <si>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</si>
  <si>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</si>
  <si>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</si>
  <si>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</si>
  <si>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</si>
  <si>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</si>
  <si>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</si>
  <si>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</si>
  <si>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</si>
  <si>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</si>
  <si>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</si>
  <si>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</si>
  <si>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</si>
  <si>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</si>
  <si>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</si>
  <si>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</si>
  <si>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</si>
  <si>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</si>
  <si>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</si>
  <si>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</si>
  <si>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</si>
  <si>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</si>
  <si>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</si>
  <si>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</si>
  <si>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</si>
  <si>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</si>
  <si>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</si>
  <si>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</si>
  <si>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</si>
  <si>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</si>
  <si>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</si>
  <si>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</si>
  <si>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</si>
  <si>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</si>
  <si>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</si>
  <si>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</si>
  <si>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</si>
  <si>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</si>
  <si>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</si>
  <si>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</si>
  <si>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</si>
  <si>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</si>
  <si>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</si>
  <si>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</si>
  <si>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</si>
  <si>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</si>
  <si>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</si>
  <si>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</si>
  <si>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</si>
  <si>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</si>
  <si>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</si>
  <si>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</si>
  <si>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</si>
  <si>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</si>
  <si>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</si>
  <si>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</si>
  <si>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</si>
  <si>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</si>
  <si>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</si>
  <si>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</si>
  <si>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</si>
  <si>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</si>
  <si>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</si>
  <si>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</si>
  <si>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</si>
  <si>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</si>
  <si>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</si>
  <si>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</si>
  <si>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</si>
  <si>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</si>
  <si>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</si>
  <si>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</si>
  <si>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</si>
  <si>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</si>
  <si>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</si>
  <si>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</si>
  <si>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</si>
  <si>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</si>
  <si>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</si>
  <si>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</si>
  <si>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</si>
  <si>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</si>
  <si>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</si>
  <si>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</si>
  <si>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</si>
  <si>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</si>
  <si>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</si>
  <si>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</si>
  <si>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</si>
  <si>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</si>
  <si>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</si>
  <si>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</si>
  <si>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</si>
  <si>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</si>
  <si>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</si>
  <si>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</si>
  <si>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</si>
  <si>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</si>
  <si>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</si>
  <si>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</si>
  <si>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</si>
  <si>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</si>
  <si>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</si>
  <si>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</si>
  <si>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</si>
  <si>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</si>
  <si>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</si>
  <si>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</si>
  <si>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</si>
  <si>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</si>
  <si>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</si>
  <si>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</si>
  <si>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</si>
  <si>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</si>
  <si>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</si>
  <si>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</si>
  <si>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</si>
  <si>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</si>
  <si>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</si>
  <si>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</si>
  <si>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</si>
  <si>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</si>
  <si>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</si>
  <si>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</si>
  <si>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</si>
  <si>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</si>
  <si>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</si>
  <si>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</si>
  <si>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</si>
  <si>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</si>
  <si>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</si>
  <si>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</si>
  <si>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</si>
  <si>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</si>
  <si>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</si>
  <si>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</si>
  <si>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</si>
  <si>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</si>
  <si>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</si>
  <si>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</si>
  <si>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</si>
  <si>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</si>
  <si>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</si>
  <si>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</si>
  <si>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</si>
  <si>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</si>
  <si>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</si>
  <si>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</si>
  <si>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</si>
  <si>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</si>
  <si>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</si>
  <si>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</si>
  <si>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</si>
  <si>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</si>
  <si>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</si>
  <si>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</si>
  <si>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</si>
  <si>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</si>
  <si>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</si>
  <si>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</si>
  <si>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</si>
  <si>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</si>
  <si>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</si>
  <si>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</si>
  <si>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</si>
  <si>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</si>
  <si>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</si>
  <si>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</si>
  <si>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</si>
  <si>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</si>
  <si>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</si>
  <si>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</si>
  <si>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</si>
  <si>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</si>
  <si>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</si>
  <si>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</si>
  <si>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</si>
  <si>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</si>
  <si>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</si>
  <si>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</si>
  <si>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</si>
  <si>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</si>
  <si>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</si>
  <si>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</si>
  <si>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</si>
  <si>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</si>
  <si>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</si>
  <si>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</si>
  <si>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</si>
  <si>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</si>
  <si>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</si>
  <si>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</si>
  <si>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</si>
  <si>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</si>
  <si>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</si>
  <si>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</si>
  <si>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</si>
  <si>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</si>
  <si>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</si>
  <si>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</si>
  <si>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</si>
  <si>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</si>
  <si>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</si>
  <si>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</si>
  <si>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</si>
  <si>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</si>
  <si>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</si>
  <si>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</si>
  <si>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</si>
  <si>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</si>
  <si>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</si>
  <si>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</si>
  <si>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</si>
  <si>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</si>
  <si>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</si>
  <si>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</si>
  <si>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</si>
  <si>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</si>
  <si>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</si>
  <si>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</si>
  <si>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</si>
  <si>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</si>
  <si>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</si>
  <si>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</si>
  <si>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</si>
  <si>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</si>
  <si>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</si>
  <si>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</si>
  <si>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</si>
  <si>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</si>
  <si>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</si>
  <si>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</si>
  <si>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</si>
  <si>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</si>
  <si>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</si>
  <si>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</si>
  <si>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</si>
  <si>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</si>
  <si>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</si>
  <si>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</si>
  <si>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</si>
  <si>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</si>
  <si>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</si>
  <si>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</si>
  <si>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</si>
  <si>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</si>
  <si>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</si>
  <si>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</si>
  <si>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</si>
  <si>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</si>
  <si>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</si>
  <si>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</si>
  <si>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</si>
  <si>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</si>
  <si>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</si>
  <si>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</si>
  <si>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</si>
  <si>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</si>
  <si>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</si>
  <si>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</si>
  <si>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</si>
  <si>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</si>
  <si>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</si>
  <si>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</si>
  <si>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</si>
  <si>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</si>
  <si>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</si>
  <si>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</si>
  <si>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</si>
  <si>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</si>
  <si>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</si>
  <si>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</si>
  <si>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</si>
  <si>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</si>
  <si>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</si>
  <si>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</si>
  <si>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</si>
  <si>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</si>
  <si>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</si>
  <si>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</si>
  <si>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</si>
  <si>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</si>
  <si>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</si>
  <si>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</si>
  <si>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</si>
  <si>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</si>
  <si>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</si>
  <si>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</si>
  <si>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</si>
  <si>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</si>
  <si>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</si>
  <si>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</si>
  <si>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</si>
  <si>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</si>
  <si>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</si>
  <si>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</si>
  <si>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</si>
  <si>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</si>
  <si>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</si>
  <si>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</si>
  <si>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</si>
  <si>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</si>
  <si>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</si>
  <si>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</si>
  <si>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</si>
  <si>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</si>
  <si>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</si>
  <si>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</si>
  <si>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</si>
  <si>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</si>
  <si>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</si>
  <si>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</si>
  <si>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</si>
  <si>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</si>
  <si>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</si>
  <si>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</si>
  <si>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</si>
  <si>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</si>
  <si>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</si>
  <si>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</si>
  <si>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</si>
  <si>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</si>
  <si>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</si>
  <si>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</si>
  <si>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</si>
  <si>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</si>
  <si>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</si>
  <si>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</si>
  <si>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</si>
  <si>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</si>
  <si>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</si>
  <si>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</si>
  <si>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</si>
  <si>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</si>
  <si>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</si>
  <si>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</si>
  <si>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</si>
  <si>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</si>
  <si>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</si>
  <si>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</si>
  <si>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</si>
  <si>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</si>
  <si>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</si>
  <si>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</si>
  <si>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</si>
  <si>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</si>
  <si>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</si>
  <si>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</si>
  <si>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</si>
  <si>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</si>
  <si>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</si>
  <si>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</si>
  <si>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</si>
  <si>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</si>
  <si>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</si>
  <si>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</si>
  <si>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</si>
  <si>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</si>
  <si>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</si>
  <si>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</si>
  <si>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</si>
  <si>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</si>
  <si>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</si>
  <si>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</si>
  <si>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</si>
  <si>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</si>
  <si>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</si>
  <si>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</si>
  <si>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</si>
  <si>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</si>
  <si>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</si>
  <si>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</si>
  <si>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</si>
  <si>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</si>
  <si>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</si>
  <si>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</si>
  <si>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</si>
  <si>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</si>
  <si>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</si>
  <si>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</si>
  <si>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</si>
  <si>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</si>
  <si>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</si>
  <si>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</si>
  <si>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</si>
  <si>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</si>
  <si>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</si>
  <si>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</si>
  <si>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</si>
  <si>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</si>
  <si>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</si>
  <si>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</si>
  <si>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</si>
  <si>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</si>
  <si>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</si>
  <si>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</si>
  <si>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</si>
  <si>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</si>
  <si>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</si>
  <si>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</si>
  <si>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</si>
  <si>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</si>
  <si>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</si>
  <si>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</si>
  <si>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</si>
  <si>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</si>
  <si>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</si>
  <si>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</si>
  <si>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</si>
  <si>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</si>
  <si>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</si>
  <si>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</si>
  <si>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</si>
  <si>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</si>
  <si>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</si>
  <si>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</si>
  <si>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</si>
  <si>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</si>
  <si>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</si>
  <si>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</si>
  <si>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</si>
  <si>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</si>
  <si>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</si>
  <si>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</si>
  <si>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</si>
  <si>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</si>
  <si>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</si>
  <si>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</si>
  <si>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</si>
  <si>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</si>
  <si>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</si>
  <si>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</si>
  <si>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</si>
  <si>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</si>
  <si>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</si>
  <si>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</si>
  <si>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</si>
  <si>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</si>
  <si>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</si>
  <si>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</si>
  <si>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</si>
  <si>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</si>
  <si>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</si>
  <si>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</si>
  <si>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</si>
  <si>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</si>
  <si>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</si>
  <si>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</si>
  <si>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</si>
  <si>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</si>
  <si>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</si>
  <si>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</si>
  <si>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</si>
  <si>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</si>
  <si>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</si>
  <si>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</si>
  <si>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</si>
  <si>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</si>
  <si>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</si>
  <si>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</si>
  <si>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</si>
  <si>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</si>
  <si>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</si>
  <si>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</si>
  <si>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</si>
  <si>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</si>
  <si>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</si>
  <si>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</si>
  <si>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</si>
  <si>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</si>
  <si>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</si>
  <si>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</si>
  <si>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</si>
  <si>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</si>
  <si>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</si>
  <si>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</si>
  <si>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</si>
  <si>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</si>
  <si>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</si>
  <si>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</si>
  <si>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</si>
  <si>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</si>
  <si>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</si>
  <si>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</si>
  <si>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</si>
  <si>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</si>
  <si>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</si>
  <si>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</si>
  <si>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</si>
  <si>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</si>
  <si>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</si>
  <si>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</si>
  <si>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</si>
  <si>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</si>
  <si>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</si>
  <si>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</si>
  <si>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</si>
  <si>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</si>
  <si>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</si>
  <si>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</si>
  <si>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</si>
  <si>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</si>
  <si>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</si>
  <si>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</si>
  <si>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</si>
  <si>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</si>
  <si>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</si>
  <si>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</si>
  <si>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</si>
  <si>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</si>
  <si>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</si>
  <si>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</si>
  <si>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</si>
  <si>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</si>
  <si>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</si>
  <si>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</si>
  <si>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</si>
  <si>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</si>
  <si>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</si>
  <si>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</si>
  <si>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</si>
  <si>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</si>
  <si>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</si>
  <si>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</si>
  <si>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</si>
  <si>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</si>
  <si>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</si>
  <si>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</si>
  <si>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</si>
  <si>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</si>
  <si>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</si>
  <si>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</si>
  <si>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</si>
  <si>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</si>
  <si>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</si>
  <si>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</si>
  <si>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</si>
  <si>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</si>
  <si>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</si>
  <si>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</si>
  <si>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</si>
  <si>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</si>
  <si>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</si>
  <si>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</si>
  <si>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</si>
  <si>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</si>
  <si>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</si>
  <si>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</si>
  <si>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</si>
  <si>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</si>
  <si>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</si>
  <si>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</si>
  <si>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</si>
  <si>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</si>
  <si>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</si>
  <si>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</si>
  <si>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</si>
  <si>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</si>
  <si>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</si>
  <si>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</si>
  <si>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</si>
  <si>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</si>
  <si>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</si>
  <si>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</si>
  <si>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</si>
  <si>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</si>
  <si>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</si>
  <si>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</si>
  <si>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</si>
  <si>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</si>
  <si>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</si>
  <si>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</si>
  <si>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</si>
  <si>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</si>
  <si>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</si>
  <si>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</si>
  <si>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</si>
  <si>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</si>
  <si>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</si>
  <si>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</si>
  <si>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</si>
  <si>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</si>
  <si>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</si>
  <si>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</si>
  <si>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</si>
  <si>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</si>
  <si>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</si>
  <si>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</si>
  <si>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</si>
  <si>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</si>
  <si>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</si>
  <si>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</si>
  <si>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</si>
  <si>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</si>
  <si>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</si>
  <si>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</si>
  <si>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</si>
  <si>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</si>
  <si>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</si>
  <si>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</si>
  <si>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</si>
  <si>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</si>
  <si>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</si>
  <si>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</si>
  <si>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</si>
  <si>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</si>
  <si>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</si>
  <si>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</si>
  <si>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</si>
  <si>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</si>
  <si>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</si>
  <si>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</si>
  <si>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</si>
  <si>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</si>
  <si>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</si>
  <si>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</si>
  <si>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</si>
  <si>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</si>
  <si>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</si>
  <si>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</si>
  <si>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</si>
  <si>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</si>
  <si>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</si>
  <si>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</si>
  <si>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</si>
  <si>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</si>
  <si>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</si>
  <si>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</si>
  <si>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</si>
  <si>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</si>
  <si>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</si>
  <si>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</si>
  <si>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</si>
  <si>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</si>
  <si>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</si>
  <si>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</si>
  <si>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</si>
  <si>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</si>
  <si>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</si>
  <si>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</si>
  <si>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</si>
  <si>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</si>
  <si>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</si>
  <si>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</si>
  <si>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</si>
  <si>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</si>
  <si>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</si>
  <si>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</si>
  <si>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</si>
  <si>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</si>
  <si>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</si>
  <si>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</si>
  <si>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</si>
  <si>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</si>
  <si>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</si>
  <si>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</si>
  <si>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</si>
  <si>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</si>
  <si>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</si>
  <si>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</si>
  <si>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</si>
  <si>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</si>
  <si>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</si>
  <si>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</si>
  <si>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</si>
  <si>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</si>
  <si>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</si>
  <si>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</si>
  <si>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</si>
  <si>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</si>
  <si>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</si>
  <si>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</si>
  <si>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</si>
  <si>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</si>
  <si>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</si>
  <si>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</si>
  <si>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</si>
  <si>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</si>
  <si>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</si>
  <si>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</si>
  <si>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</si>
  <si>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</si>
  <si>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</si>
  <si>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</si>
  <si>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</si>
  <si>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</si>
  <si>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</si>
  <si>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</si>
  <si>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</si>
  <si>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</si>
  <si>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</si>
  <si>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</si>
  <si>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</si>
  <si>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</si>
  <si>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</si>
  <si>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</si>
  <si>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</si>
  <si>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</si>
  <si>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</si>
  <si>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</si>
  <si>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</si>
  <si>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</si>
  <si>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</si>
  <si>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</si>
  <si>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</si>
  <si>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</si>
  <si>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</si>
  <si>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</si>
  <si>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</si>
  <si>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</si>
  <si>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</si>
  <si>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</si>
  <si>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</si>
  <si>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</si>
  <si>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</si>
  <si>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</si>
  <si>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</si>
  <si>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</si>
  <si>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</si>
  <si>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</si>
  <si>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</si>
  <si>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</si>
  <si>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</si>
  <si>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</si>
  <si>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</si>
  <si>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</si>
  <si>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</si>
  <si>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</si>
  <si>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</si>
  <si>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</si>
  <si>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</si>
  <si>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</si>
  <si>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</si>
  <si>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</si>
  <si>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</si>
  <si>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</si>
  <si>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</si>
  <si>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</si>
  <si>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</si>
  <si>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</si>
  <si>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</si>
  <si>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</si>
  <si>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</si>
  <si>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</si>
  <si>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</si>
  <si>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</si>
  <si>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</si>
  <si>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</si>
  <si>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</si>
  <si>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</si>
  <si>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</si>
  <si>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</si>
  <si>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</si>
  <si>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</si>
  <si>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</si>
  <si>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</si>
  <si>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</si>
  <si>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</si>
  <si>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</si>
  <si>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</si>
  <si>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</si>
  <si>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</si>
  <si>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</si>
  <si>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</si>
  <si>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</si>
  <si>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</si>
  <si>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</si>
  <si>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</si>
  <si>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</si>
  <si>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</si>
  <si>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</si>
  <si>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</si>
  <si>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</si>
  <si>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</si>
  <si>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</si>
  <si>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</si>
  <si>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</si>
  <si>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</si>
  <si>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</si>
  <si>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</si>
  <si>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</si>
  <si>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</si>
  <si>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</si>
  <si>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</si>
  <si>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</si>
  <si>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</si>
  <si>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</si>
  <si>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</si>
  <si>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</si>
  <si>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</si>
  <si>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</si>
  <si>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</si>
  <si>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</si>
  <si>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</si>
  <si>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</si>
  <si>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</si>
  <si>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</si>
  <si>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</si>
  <si>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</si>
  <si>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</si>
  <si>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</si>
  <si>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</si>
  <si>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</si>
  <si>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</si>
  <si>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</si>
  <si>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</si>
  <si>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</si>
  <si>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</si>
  <si>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</si>
  <si>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</si>
  <si>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</si>
  <si>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</si>
  <si>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</si>
  <si>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</si>
  <si>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</si>
  <si>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</si>
  <si>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</si>
  <si>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</si>
  <si>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</si>
  <si>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</si>
  <si>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</si>
  <si>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</si>
  <si>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</si>
  <si>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</si>
  <si>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</si>
  <si>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</si>
  <si>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</si>
  <si>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</si>
  <si>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</si>
  <si>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</si>
  <si>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</si>
  <si>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</si>
  <si>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</si>
  <si>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</si>
  <si>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</si>
  <si>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</si>
  <si>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</si>
  <si>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</si>
  <si>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</si>
  <si>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</si>
  <si>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</si>
  <si>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</si>
  <si>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</si>
  <si>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</si>
  <si>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</si>
  <si>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</si>
  <si>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</si>
  <si>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</si>
  <si>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</si>
  <si>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</si>
  <si>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</si>
  <si>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</si>
  <si>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</si>
  <si>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</si>
  <si>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</si>
  <si>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</si>
  <si>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</si>
  <si>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</si>
  <si>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</si>
  <si>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</si>
  <si>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</si>
  <si>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</si>
  <si>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</si>
  <si>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</si>
  <si>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</si>
  <si>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</si>
  <si>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</si>
  <si>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</si>
  <si>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</si>
  <si>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</si>
  <si>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</si>
  <si>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</si>
  <si>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</si>
  <si>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</si>
  <si>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</si>
  <si>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</si>
  <si>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</si>
  <si>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</si>
  <si>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</si>
  <si>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</si>
  <si>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</si>
  <si>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</si>
  <si>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</si>
  <si>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</si>
  <si>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</si>
  <si>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</si>
  <si>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</si>
  <si>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</si>
  <si>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</si>
  <si>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</si>
  <si>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</si>
  <si>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</si>
  <si>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</si>
  <si>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</si>
  <si>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</si>
  <si>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</si>
  <si>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</si>
  <si>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</si>
  <si>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</si>
  <si>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</si>
  <si>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</si>
  <si>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</si>
  <si>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</si>
  <si>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</si>
  <si>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</si>
  <si>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</si>
  <si>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</si>
  <si>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</si>
  <si>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</si>
  <si>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</si>
  <si>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</si>
  <si>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</si>
  <si>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</si>
  <si>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</si>
  <si>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</si>
  <si>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</si>
  <si>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</si>
  <si>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</si>
  <si>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</si>
  <si>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</si>
  <si>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</si>
  <si>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</si>
  <si>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</si>
  <si>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</si>
  <si>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</si>
  <si>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</si>
  <si>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</si>
  <si>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</si>
  <si>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</si>
  <si>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</si>
  <si>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</si>
  <si>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</si>
  <si>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</si>
  <si>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</si>
  <si>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</si>
  <si>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</si>
  <si>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</si>
  <si>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</si>
  <si>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</si>
  <si>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</si>
  <si>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</si>
  <si>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</si>
  <si>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</si>
  <si>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</si>
  <si>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</si>
  <si>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</si>
  <si>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</si>
  <si>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</si>
  <si>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</si>
  <si>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</si>
  <si>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</si>
  <si>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</si>
  <si>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</si>
  <si>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</si>
  <si>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</si>
  <si>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</si>
  <si>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</si>
  <si>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</si>
  <si>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</si>
  <si>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</si>
  <si>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</si>
  <si>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</si>
  <si>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</si>
  <si>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</si>
  <si>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</si>
  <si>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</si>
  <si>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</si>
  <si>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</si>
  <si>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</si>
  <si>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</si>
  <si>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</si>
  <si>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</si>
  <si>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</si>
  <si>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</si>
  <si>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</si>
  <si>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</si>
  <si>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</si>
  <si>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</si>
  <si>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</si>
  <si>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</si>
  <si>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</si>
  <si>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</si>
  <si>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</si>
  <si>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</si>
  <si>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</si>
  <si>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</si>
  <si>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</si>
  <si>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</si>
  <si>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</si>
  <si>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</si>
  <si>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</si>
  <si>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</si>
  <si>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</si>
  <si>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</si>
  <si>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</si>
  <si>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</si>
  <si>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</si>
  <si>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</si>
  <si>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</si>
  <si>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</si>
  <si>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</si>
  <si>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</si>
  <si>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</si>
  <si>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</si>
  <si>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</si>
  <si>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</si>
  <si>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</si>
  <si>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</si>
  <si>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</si>
  <si>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</si>
  <si>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</si>
  <si>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</si>
  <si>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</si>
  <si>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</si>
  <si>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</si>
  <si>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</si>
  <si>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</si>
  <si>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</si>
  <si>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</si>
  <si>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</si>
  <si>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</si>
  <si>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</si>
  <si>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</si>
  <si>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</si>
  <si>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</si>
  <si>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</si>
  <si>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</si>
  <si>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</si>
  <si>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</si>
  <si>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</si>
  <si>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</si>
  <si>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</si>
  <si>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</si>
  <si>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</si>
  <si>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</si>
  <si>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</si>
  <si>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</si>
  <si>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</si>
  <si>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</si>
  <si>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</si>
  <si>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</si>
  <si>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</si>
  <si>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</si>
  <si>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</si>
  <si>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</si>
  <si>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</si>
  <si>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</si>
  <si>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</si>
  <si>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</si>
  <si>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</si>
  <si>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</si>
  <si>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</si>
  <si>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</si>
  <si>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</si>
  <si>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</si>
  <si>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</si>
  <si>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</si>
  <si>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</si>
  <si>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</si>
  <si>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</si>
  <si>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</si>
  <si>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</si>
  <si>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</si>
  <si>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</si>
  <si>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</si>
  <si>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</si>
  <si>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</si>
  <si>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</si>
  <si>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</si>
  <si>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</si>
  <si>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</si>
  <si>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</si>
  <si>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</si>
  <si>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</si>
  <si>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</si>
  <si>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</si>
  <si>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</si>
  <si>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</si>
  <si>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</si>
  <si>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</si>
  <si>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</si>
  <si>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</si>
  <si>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</si>
  <si>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</si>
  <si>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</si>
  <si>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</si>
  <si>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</si>
  <si>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</si>
  <si>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</si>
  <si>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</si>
  <si>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</si>
  <si>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</si>
  <si>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</si>
  <si>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</si>
  <si>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</si>
  <si>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</si>
  <si>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</si>
  <si>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</si>
  <si>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</si>
  <si>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</si>
  <si>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</si>
  <si>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</si>
  <si>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</si>
  <si>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</si>
  <si>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</si>
  <si>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</si>
  <si>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</si>
  <si>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</si>
  <si>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</si>
  <si>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</si>
  <si>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</si>
  <si>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</si>
  <si>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</si>
  <si>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</si>
  <si>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</si>
  <si>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</si>
  <si>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</si>
  <si>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</si>
  <si>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</si>
  <si>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</si>
  <si>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</si>
  <si>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</si>
  <si>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</si>
  <si>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</si>
  <si>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</si>
  <si>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</si>
  <si>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</si>
  <si>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</si>
  <si>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</si>
  <si>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</si>
  <si>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</si>
  <si>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</si>
  <si>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</si>
  <si>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</si>
  <si>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</si>
  <si>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</si>
  <si>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</si>
  <si>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</si>
  <si>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</si>
  <si>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</si>
  <si>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</si>
  <si>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</si>
  <si>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</si>
  <si>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</si>
  <si>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</si>
  <si>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</si>
  <si>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</si>
  <si>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</si>
  <si>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</si>
  <si>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</si>
  <si>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</si>
  <si>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</si>
  <si>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</si>
  <si>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</si>
  <si>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</si>
  <si>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</si>
  <si>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</si>
  <si>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</si>
  <si>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</si>
  <si>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</si>
  <si>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</si>
  <si>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</si>
  <si>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</si>
  <si>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</si>
  <si>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</si>
  <si>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</si>
  <si>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</si>
  <si>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</si>
  <si>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</si>
  <si>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</si>
  <si>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</si>
  <si>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</si>
  <si>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</si>
  <si>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</si>
  <si>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</si>
  <si>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</si>
  <si>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</si>
  <si>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</si>
  <si>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</si>
  <si>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</si>
  <si>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</si>
  <si>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</si>
  <si>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</si>
  <si>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</si>
  <si>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</si>
  <si>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</si>
  <si>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</si>
  <si>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</si>
  <si>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</si>
  <si>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</si>
  <si>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</si>
  <si>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</si>
  <si>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</si>
  <si>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</si>
  <si>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</si>
  <si>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</si>
  <si>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</si>
  <si>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</si>
  <si>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</si>
  <si>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</si>
  <si>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</si>
  <si>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</si>
  <si>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</si>
  <si>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</si>
  <si>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</si>
  <si>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</si>
  <si>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</si>
  <si>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</si>
  <si>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</si>
  <si>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</si>
  <si>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</si>
  <si>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</si>
  <si>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</si>
  <si>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</si>
  <si>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</si>
  <si>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</si>
  <si>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</si>
  <si>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</si>
  <si>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</si>
  <si>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</si>
  <si>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</si>
  <si>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</si>
  <si>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</si>
  <si>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</si>
  <si>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</si>
  <si>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</si>
  <si>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</si>
  <si>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</si>
  <si>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</si>
  <si>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</si>
  <si>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</si>
  <si>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</si>
  <si>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</si>
  <si>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</si>
  <si>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</si>
  <si>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</si>
  <si>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</si>
  <si>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</si>
  <si>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</si>
  <si>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</si>
  <si>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</si>
  <si>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</si>
  <si>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</si>
  <si>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</si>
  <si>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</si>
  <si>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</si>
  <si>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</si>
  <si>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</si>
  <si>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</si>
  <si>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</si>
  <si>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</si>
  <si>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</si>
  <si>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</si>
  <si>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</si>
  <si>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</si>
  <si>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</si>
  <si>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</si>
  <si>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</si>
  <si>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</si>
  <si>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</si>
  <si>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</si>
  <si>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</si>
  <si>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</si>
  <si>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</si>
  <si>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</si>
  <si>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</si>
  <si>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</si>
  <si>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</si>
  <si>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</si>
  <si>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</si>
  <si>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</si>
  <si>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</si>
  <si>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</si>
  <si>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</si>
  <si>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</si>
  <si>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</si>
  <si>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</si>
  <si>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</si>
  <si>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</si>
  <si>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</si>
  <si>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</si>
  <si>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</si>
  <si>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</si>
  <si>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</si>
  <si>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</si>
  <si>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</si>
  <si>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</si>
  <si>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</si>
  <si>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</si>
  <si>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</si>
  <si>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</si>
  <si>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</si>
  <si>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</si>
  <si>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</si>
  <si>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</si>
  <si>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</si>
  <si>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</si>
  <si>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</si>
  <si>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</si>
  <si>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</si>
  <si>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</si>
  <si>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</si>
  <si>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</si>
  <si>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</si>
  <si>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</si>
  <si>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</si>
  <si>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</si>
  <si>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</si>
  <si>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</si>
  <si>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</si>
  <si>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</si>
  <si>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</si>
  <si>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</si>
  <si>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</si>
  <si>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</si>
  <si>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</si>
  <si>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</si>
  <si>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</si>
  <si>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</si>
  <si>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</si>
  <si>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</si>
  <si>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</si>
  <si>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</si>
  <si>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</si>
  <si>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</si>
  <si>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</si>
  <si>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</si>
  <si>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</si>
  <si>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</si>
  <si>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</si>
  <si>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</si>
  <si>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</si>
  <si>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</si>
  <si>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</si>
  <si>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</si>
  <si>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</si>
  <si>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</si>
  <si>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</si>
  <si>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</si>
  <si>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</si>
  <si>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</si>
  <si>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</si>
  <si>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</si>
  <si>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</si>
  <si>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</si>
  <si>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</si>
  <si>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</si>
  <si>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</si>
  <si>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</si>
  <si>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</si>
  <si>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</si>
  <si>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</si>
  <si>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</si>
  <si>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</si>
  <si>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</si>
  <si>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</si>
  <si>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</si>
  <si>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</si>
  <si>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</si>
  <si>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</si>
  <si>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</si>
  <si>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</si>
  <si>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</si>
  <si>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</si>
  <si>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</si>
  <si>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</si>
  <si>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</si>
  <si>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</si>
  <si>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</si>
  <si>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</si>
  <si>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</si>
  <si>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</si>
  <si>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</si>
  <si>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</si>
  <si>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</si>
  <si>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</si>
  <si>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</si>
  <si>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</si>
  <si>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</si>
  <si>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</si>
  <si>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</si>
  <si>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</si>
  <si>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</si>
  <si>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</si>
  <si>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</si>
  <si>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</si>
  <si>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</si>
  <si>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</si>
  <si>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</si>
  <si>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</si>
  <si>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</si>
  <si>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</si>
  <si>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</si>
  <si>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</si>
  <si>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</si>
  <si>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</si>
  <si>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</si>
  <si>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</si>
  <si>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</si>
  <si>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</si>
  <si>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</si>
  <si>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</si>
  <si>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</si>
  <si>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</si>
  <si>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</si>
  <si>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</si>
  <si>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</si>
  <si>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</si>
  <si>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</si>
  <si>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</si>
  <si>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</si>
  <si>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</si>
  <si>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</si>
  <si>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</si>
  <si>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</si>
  <si>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</si>
  <si>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</si>
  <si>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</si>
  <si>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</si>
  <si>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</si>
  <si>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</si>
  <si>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</si>
  <si>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</si>
  <si>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</si>
  <si>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</si>
  <si>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</si>
  <si>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</si>
  <si>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</si>
  <si>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</si>
  <si>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</si>
  <si>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</si>
  <si>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</si>
  <si>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</si>
  <si>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</si>
  <si>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</si>
  <si>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</si>
  <si>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</si>
  <si>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</si>
  <si>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</si>
  <si>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</si>
  <si>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</si>
  <si>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</si>
  <si>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</si>
  <si>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</si>
  <si>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</si>
  <si>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</si>
  <si>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</si>
  <si>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</si>
  <si>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</si>
  <si>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</si>
  <si>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</si>
  <si>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</si>
  <si>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</si>
  <si>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</si>
  <si>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</si>
  <si>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</si>
  <si>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</si>
  <si>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</si>
  <si>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</si>
  <si>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</si>
  <si>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</si>
  <si>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</si>
  <si>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</si>
  <si>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</si>
  <si>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</si>
  <si>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</si>
  <si>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</si>
  <si>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</si>
  <si>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</si>
  <si>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</si>
  <si>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</si>
  <si>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</si>
  <si>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</si>
  <si>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</si>
  <si>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</si>
  <si>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</si>
  <si>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</si>
  <si>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</si>
  <si>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</si>
  <si>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</si>
  <si>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</si>
  <si>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</si>
  <si>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</si>
  <si>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</si>
  <si>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</si>
  <si>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</si>
  <si>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</si>
  <si>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</si>
  <si>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</si>
  <si>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</si>
  <si>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</si>
  <si>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</si>
  <si>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</si>
  <si>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</si>
  <si>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</si>
  <si>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</si>
  <si>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</si>
  <si>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</si>
  <si>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</si>
  <si>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</si>
  <si>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</si>
  <si>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</si>
  <si>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</si>
  <si>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</si>
  <si>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</si>
  <si>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</si>
  <si>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</si>
  <si>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</si>
  <si>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</si>
  <si>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</si>
  <si>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</si>
  <si>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</si>
  <si>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</si>
  <si>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</si>
  <si>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</si>
  <si>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</si>
  <si>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</si>
  <si>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</si>
  <si>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</si>
  <si>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</si>
  <si>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</si>
  <si>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</si>
  <si>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</si>
  <si>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</si>
  <si>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</si>
  <si>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</si>
  <si>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</si>
  <si>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</si>
  <si>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</si>
  <si>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</si>
  <si>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</si>
  <si>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</si>
  <si>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</si>
  <si>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</si>
  <si>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</si>
  <si>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</si>
  <si>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</si>
  <si>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</si>
  <si>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</si>
  <si>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</si>
  <si>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</si>
  <si>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</si>
  <si>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</si>
  <si>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</si>
  <si>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</si>
  <si>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</si>
  <si>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</si>
  <si>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</si>
  <si>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</si>
  <si>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</si>
  <si>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</si>
  <si>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</si>
  <si>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</si>
  <si>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</si>
  <si>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</si>
  <si>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</si>
  <si>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</si>
  <si>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</si>
  <si>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</si>
  <si>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</si>
  <si>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</si>
  <si>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</si>
  <si>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</si>
  <si>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</si>
  <si>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</si>
  <si>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</si>
  <si>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</si>
  <si>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</si>
  <si>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</si>
  <si>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</si>
  <si>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</si>
  <si>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</si>
  <si>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</si>
  <si>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</si>
  <si>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</si>
  <si>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</si>
  <si>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</si>
  <si>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</si>
  <si>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</si>
  <si>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</si>
  <si>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</si>
  <si>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</si>
  <si>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</si>
  <si>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</si>
  <si>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</si>
  <si>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</si>
  <si>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</si>
  <si>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</si>
  <si>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</si>
  <si>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</si>
  <si>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</si>
  <si>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</si>
  <si>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</si>
  <si>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</si>
  <si>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</si>
  <si>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</si>
  <si>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</si>
  <si>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</si>
  <si>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</si>
  <si>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</si>
  <si>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</si>
  <si>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</si>
  <si>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</si>
  <si>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</si>
  <si>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</si>
  <si>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</si>
  <si>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</si>
  <si>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</si>
  <si>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</si>
  <si>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</si>
  <si>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</si>
  <si>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</si>
  <si>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</si>
  <si>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</si>
  <si>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</si>
  <si>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</si>
  <si>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</si>
  <si>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</si>
  <si>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</si>
  <si>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</si>
  <si>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</si>
  <si>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</si>
  <si>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</si>
  <si>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</si>
  <si>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</si>
  <si>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</si>
  <si>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</si>
  <si>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</si>
  <si>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</si>
  <si>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</si>
  <si>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</si>
  <si>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</si>
  <si>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</si>
  <si>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</si>
  <si>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</si>
  <si>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</si>
  <si>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</si>
  <si>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</si>
  <si>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</si>
  <si>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</si>
  <si>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</si>
  <si>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</si>
  <si>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</si>
  <si>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</si>
  <si>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</si>
  <si>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</si>
  <si>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</si>
  <si>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</si>
  <si>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</si>
  <si>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</si>
  <si>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</si>
  <si>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</si>
  <si>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</si>
  <si>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</si>
  <si>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</si>
  <si>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</si>
  <si>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</si>
  <si>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</si>
  <si>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</si>
  <si>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</si>
  <si>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</si>
  <si>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</si>
  <si>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</si>
  <si>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</si>
  <si>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</si>
  <si>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</si>
  <si>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</si>
  <si>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</si>
  <si>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</si>
  <si>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</si>
  <si>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</si>
  <si>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</si>
  <si>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</si>
  <si>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</si>
  <si>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</si>
  <si>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</si>
  <si>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</si>
  <si>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</si>
  <si>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</si>
  <si>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</si>
  <si>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</si>
  <si>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</si>
  <si>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</si>
  <si>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</si>
  <si>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</si>
  <si>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</si>
  <si>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</si>
  <si>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</si>
  <si>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</si>
  <si>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</si>
  <si>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</si>
  <si>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</si>
  <si>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</si>
  <si>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</si>
  <si>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</si>
  <si>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</si>
  <si>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</si>
  <si>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</si>
  <si>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</si>
  <si>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</si>
  <si>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</si>
  <si>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</si>
  <si>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</si>
  <si>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</si>
  <si>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</si>
  <si>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</si>
  <si>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</si>
  <si>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</si>
  <si>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</si>
  <si>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</si>
  <si>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</si>
  <si>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</si>
  <si>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</si>
  <si>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</si>
  <si>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</si>
  <si>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</si>
  <si>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</si>
  <si>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</si>
  <si>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</si>
  <si>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</si>
  <si>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</si>
  <si>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</si>
  <si>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</si>
  <si>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</si>
  <si>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</si>
  <si>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</si>
  <si>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</si>
  <si>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</si>
  <si>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</si>
  <si>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</si>
  <si>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</si>
  <si>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</si>
  <si>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</si>
  <si>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</si>
  <si>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</si>
  <si>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</si>
  <si>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</si>
  <si>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</si>
  <si>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</si>
  <si>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</si>
  <si>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</si>
  <si>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</si>
  <si>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</si>
  <si>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</si>
  <si>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</si>
  <si>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</si>
  <si>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</si>
  <si>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</si>
  <si>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</si>
  <si>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</si>
  <si>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</si>
  <si>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</si>
  <si>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</si>
  <si>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</si>
  <si>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</si>
  <si>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</si>
  <si>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</si>
  <si>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</si>
  <si>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</si>
  <si>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</si>
  <si>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</si>
  <si>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</si>
  <si>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</si>
  <si>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</si>
  <si>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</si>
  <si>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</si>
  <si>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</si>
  <si>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</si>
  <si>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</si>
  <si>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</si>
  <si>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</si>
  <si>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</si>
  <si>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</si>
  <si>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</si>
  <si>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</si>
  <si>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</si>
  <si>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</si>
  <si>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</si>
  <si>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</si>
  <si>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</si>
  <si>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</si>
  <si>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</si>
  <si>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</si>
  <si>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</si>
  <si>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</si>
  <si>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</si>
  <si>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</si>
  <si>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</si>
  <si>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</si>
  <si>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</si>
  <si>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</si>
  <si>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</si>
  <si>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</si>
  <si>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</si>
  <si>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</si>
  <si>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</si>
  <si>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</si>
  <si>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</si>
  <si>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</si>
  <si>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</si>
  <si>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</si>
  <si>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</si>
  <si>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</si>
  <si>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</si>
  <si>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</si>
  <si>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</si>
  <si>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</si>
  <si>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</si>
  <si>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</si>
  <si>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</si>
  <si>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</si>
  <si>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</si>
  <si>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</si>
  <si>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</si>
  <si>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</si>
  <si>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</si>
  <si>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</si>
  <si>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</si>
  <si>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</si>
  <si>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</si>
  <si>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</si>
  <si>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</si>
  <si>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</si>
  <si>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</si>
  <si>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</si>
  <si>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</si>
  <si>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</si>
  <si>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</si>
  <si>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</si>
  <si>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</si>
  <si>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</si>
  <si>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</si>
  <si>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</si>
  <si>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</si>
  <si>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</si>
  <si>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</si>
  <si>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</si>
  <si>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</si>
  <si>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</si>
  <si>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</si>
  <si>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</si>
  <si>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</si>
  <si>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</si>
  <si>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</si>
  <si>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</si>
  <si>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</si>
  <si>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</si>
  <si>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</si>
  <si>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</si>
  <si>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</si>
  <si>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</si>
  <si>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</si>
  <si>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</si>
  <si>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</si>
  <si>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</si>
  <si>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</si>
  <si>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</si>
  <si>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</si>
  <si>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</si>
  <si>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</si>
  <si>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</si>
  <si>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</si>
  <si>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</si>
  <si>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</si>
  <si>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</si>
  <si>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</si>
  <si>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</si>
  <si>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</si>
  <si>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</si>
  <si>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</si>
  <si>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</si>
  <si>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</si>
  <si>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</si>
  <si>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</si>
  <si>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</si>
  <si>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</si>
  <si>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</si>
  <si>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</si>
  <si>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</si>
  <si>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</si>
  <si>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</si>
  <si>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</si>
  <si>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</si>
  <si>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</si>
  <si>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</si>
  <si>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</si>
  <si>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</si>
  <si>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</si>
  <si>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</si>
  <si>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</si>
  <si>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</si>
  <si>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</si>
  <si>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</si>
  <si>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</si>
  <si>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</si>
  <si>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</si>
  <si>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</si>
  <si>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</si>
  <si>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</si>
  <si>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</si>
  <si>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</si>
  <si>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</si>
  <si>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</si>
  <si>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</si>
  <si>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</si>
  <si>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</si>
  <si>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</si>
  <si>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</si>
  <si>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</si>
  <si>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</si>
  <si>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</si>
  <si>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</si>
  <si>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</si>
  <si>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</si>
  <si>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</si>
  <si>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</si>
  <si>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</si>
  <si>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</si>
  <si>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</si>
  <si>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</si>
  <si>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</si>
  <si>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</si>
  <si>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</si>
  <si>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</si>
  <si>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</si>
  <si>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</si>
  <si>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</si>
  <si>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</si>
  <si>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</si>
  <si>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</si>
  <si>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</si>
  <si>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</si>
  <si>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</si>
  <si>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</si>
  <si>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</si>
  <si>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</si>
  <si>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</si>
  <si>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</si>
  <si>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</si>
  <si>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</si>
  <si>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</si>
  <si>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</si>
  <si>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</si>
  <si>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</si>
  <si>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</si>
  <si>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</si>
  <si>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</si>
  <si>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</si>
  <si>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</si>
  <si>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</si>
  <si>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</si>
  <si>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</si>
  <si>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</si>
  <si>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</si>
  <si>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</si>
  <si>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</si>
  <si>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</si>
  <si>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</si>
  <si>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</si>
  <si>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</si>
  <si>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</si>
  <si>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</si>
  <si>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</si>
  <si>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</si>
  <si>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</si>
  <si>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</si>
  <si>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</si>
  <si>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</si>
  <si>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</si>
  <si>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</si>
  <si>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</si>
  <si>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</si>
  <si>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</si>
  <si>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</si>
  <si>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</si>
  <si>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</si>
  <si>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</si>
  <si>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</si>
  <si>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</si>
  <si>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</si>
  <si>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</si>
  <si>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</si>
  <si>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</si>
  <si>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</si>
  <si>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</si>
  <si>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</si>
  <si>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</si>
  <si>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</si>
  <si>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</si>
  <si>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</si>
  <si>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</si>
  <si>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</si>
  <si>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</si>
  <si>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</si>
  <si>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</si>
  <si>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</si>
  <si>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</si>
  <si>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</si>
  <si>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</si>
  <si>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</si>
  <si>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</si>
  <si>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</si>
  <si>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</si>
  <si>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</si>
  <si>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</si>
  <si>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</si>
  <si>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</si>
  <si>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</si>
  <si>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</si>
  <si>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</si>
  <si>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</si>
  <si>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</si>
  <si>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</si>
  <si>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</si>
  <si>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</si>
  <si>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</si>
  <si>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</si>
  <si>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</si>
  <si>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</si>
  <si>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</si>
  <si>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</si>
  <si>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</si>
  <si>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</si>
  <si>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</si>
  <si>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</si>
  <si>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</si>
  <si>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</si>
  <si>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</si>
  <si>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</si>
  <si>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</si>
  <si>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</si>
  <si>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</si>
  <si>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</si>
  <si>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</si>
  <si>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</si>
  <si>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</si>
  <si>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</si>
  <si>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</si>
  <si>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</si>
  <si>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</si>
  <si>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</si>
  <si>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</si>
  <si>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</si>
  <si>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</si>
  <si>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</si>
  <si>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</si>
  <si>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</si>
  <si>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</si>
  <si>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</si>
  <si>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</si>
  <si>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</si>
  <si>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</si>
  <si>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</si>
  <si>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</si>
  <si>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</si>
  <si>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</si>
  <si>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</si>
  <si>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</si>
  <si>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</si>
  <si>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</si>
  <si>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</si>
  <si>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</si>
  <si>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</si>
  <si>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</si>
  <si>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</si>
  <si>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</si>
  <si>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</si>
  <si>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</si>
  <si>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</si>
  <si>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</si>
  <si>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</si>
  <si>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</si>
  <si>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</si>
  <si>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</si>
  <si>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</si>
  <si>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</si>
  <si>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</si>
  <si>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</si>
  <si>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</si>
  <si>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</si>
  <si>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</si>
  <si>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</si>
  <si>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</si>
  <si>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</si>
  <si>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</si>
  <si>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</si>
  <si>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</si>
  <si>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</si>
  <si>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</si>
  <si>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</si>
  <si>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</si>
  <si>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</si>
  <si>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</si>
  <si>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</si>
  <si>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</si>
  <si>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</si>
  <si>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</si>
  <si>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</si>
  <si>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</si>
  <si>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</si>
  <si>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</si>
  <si>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</si>
  <si>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</si>
  <si>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</si>
  <si>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</si>
  <si>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</si>
  <si>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</si>
  <si>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</si>
  <si>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</si>
  <si>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</si>
  <si>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</si>
  <si>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</si>
  <si>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</si>
  <si>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</si>
  <si>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</si>
  <si>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</si>
  <si>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</si>
  <si>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</si>
  <si>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</si>
  <si>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</si>
  <si>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</si>
  <si>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</si>
  <si>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</si>
  <si>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</si>
  <si>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</si>
  <si>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</si>
  <si>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</si>
  <si>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</si>
  <si>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</si>
  <si>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</si>
  <si>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</si>
  <si>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</si>
  <si>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</si>
  <si>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</si>
  <si>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</si>
  <si>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</si>
  <si>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</si>
  <si>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</si>
  <si>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</si>
  <si>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</si>
  <si>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</si>
  <si>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</si>
  <si>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</si>
  <si>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</si>
  <si>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</si>
  <si>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</si>
  <si>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</si>
  <si>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</si>
  <si>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</si>
  <si>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</si>
  <si>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</si>
  <si>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</si>
  <si>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</si>
  <si>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</si>
  <si>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</si>
  <si>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</si>
  <si>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</si>
  <si>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</si>
  <si>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</si>
  <si>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</si>
  <si>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</si>
  <si>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</si>
  <si>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</si>
  <si>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</si>
  <si>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</si>
  <si>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</si>
  <si>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</si>
  <si>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</si>
  <si>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</si>
  <si>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</si>
  <si>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</si>
  <si>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</si>
  <si>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</si>
  <si>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</si>
  <si>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</si>
  <si>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</si>
  <si>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</si>
  <si>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</si>
  <si>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</si>
  <si>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</si>
  <si>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</si>
  <si>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</si>
  <si>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</si>
  <si>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</si>
  <si>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</si>
  <si>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</si>
  <si>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</si>
  <si>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</si>
  <si>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</si>
  <si>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</si>
  <si>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</si>
  <si>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</si>
  <si>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</si>
  <si>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</si>
  <si>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</si>
  <si>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</si>
  <si>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</si>
  <si>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</si>
  <si>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</si>
  <si>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</si>
  <si>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</si>
  <si>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</si>
  <si>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</si>
  <si>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</si>
  <si>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</si>
  <si>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</si>
  <si>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</si>
  <si>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</si>
  <si>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</si>
  <si>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</si>
  <si>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</si>
  <si>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</si>
  <si>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</si>
  <si>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</si>
  <si>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</si>
  <si>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</si>
  <si>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</si>
  <si>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</si>
  <si>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</si>
  <si>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</si>
  <si>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</si>
  <si>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</si>
  <si>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</si>
  <si>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</si>
  <si>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</si>
  <si>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</si>
  <si>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</si>
  <si>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</si>
  <si>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</si>
  <si>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</si>
  <si>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</si>
  <si>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</si>
  <si>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</si>
  <si>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</si>
  <si>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</si>
  <si>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</si>
  <si>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</si>
  <si>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</si>
  <si>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</si>
  <si>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</si>
  <si>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</si>
  <si>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</si>
  <si>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</si>
  <si>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</si>
  <si>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</si>
  <si>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</si>
  <si>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</si>
  <si>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</si>
  <si>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</si>
  <si>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</si>
  <si>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</si>
  <si>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</si>
  <si>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</si>
  <si>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</si>
  <si>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</si>
  <si>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</si>
  <si>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</si>
  <si>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</si>
  <si>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</si>
  <si>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</si>
  <si>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</si>
  <si>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</si>
  <si>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</si>
  <si>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</si>
  <si>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</si>
  <si>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</si>
  <si>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</si>
  <si>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</si>
  <si>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</si>
  <si>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</si>
  <si>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</si>
  <si>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</si>
  <si>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</si>
  <si>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</si>
  <si>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</si>
  <si>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</si>
  <si>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</si>
  <si>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</si>
  <si>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</si>
  <si>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</si>
  <si>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</si>
  <si>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</si>
  <si>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</si>
  <si>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</si>
  <si>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</si>
  <si>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</si>
  <si>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</si>
  <si>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</si>
  <si>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</si>
  <si>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</si>
  <si>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</si>
  <si>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</si>
  <si>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</si>
  <si>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</si>
  <si>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</si>
  <si>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</si>
  <si>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</si>
  <si>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</si>
  <si>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</si>
  <si>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</si>
  <si>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</si>
  <si>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</si>
  <si>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</si>
  <si>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</si>
  <si>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</si>
  <si>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</si>
  <si>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</si>
  <si>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</si>
  <si>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</si>
  <si>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</si>
  <si>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</si>
  <si>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</si>
  <si>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</si>
  <si>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</si>
  <si>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</si>
  <si>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</si>
  <si>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</si>
  <si>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</si>
  <si>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</si>
  <si>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</si>
  <si>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</si>
  <si>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</si>
  <si>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</si>
  <si>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</si>
  <si>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</si>
  <si>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</si>
  <si>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</si>
  <si>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</si>
  <si>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</si>
  <si>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</si>
  <si>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</si>
  <si>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</si>
  <si>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</si>
  <si>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</si>
  <si>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</si>
  <si>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</si>
  <si>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</si>
  <si>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</si>
  <si>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</si>
  <si>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</si>
  <si>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</si>
  <si>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</si>
  <si>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</si>
  <si>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</si>
  <si>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</si>
  <si>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</si>
  <si>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</si>
  <si>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</si>
  <si>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</si>
  <si>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</si>
  <si>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</si>
  <si>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</si>
  <si>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</si>
  <si>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</si>
  <si>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</si>
  <si>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</si>
  <si>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</si>
  <si>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</si>
  <si>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</si>
  <si>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</si>
  <si>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</si>
  <si>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</si>
  <si>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</si>
  <si>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</si>
  <si>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</si>
  <si>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</si>
  <si>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</si>
  <si>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</si>
  <si>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</si>
  <si>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</si>
  <si>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</si>
  <si>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</si>
  <si>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</si>
  <si>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</si>
  <si>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</si>
  <si>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</si>
  <si>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</si>
  <si>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</si>
  <si>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</si>
  <si>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</si>
  <si>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</si>
  <si>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</si>
  <si>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</si>
  <si>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</si>
  <si>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</si>
  <si>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</si>
  <si>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</si>
  <si>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</si>
  <si>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</si>
  <si>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</si>
  <si>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</si>
  <si>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</si>
  <si>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</si>
  <si>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</si>
  <si>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</si>
  <si>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</si>
  <si>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</si>
  <si>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</si>
  <si>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</si>
  <si>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</si>
  <si>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</si>
  <si>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</si>
  <si>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</si>
  <si>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</si>
  <si>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</si>
  <si>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</si>
  <si>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</si>
  <si>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</si>
  <si>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</si>
  <si>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</si>
  <si>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</si>
  <si>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</si>
  <si>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</si>
  <si>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</si>
  <si>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</si>
  <si>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</si>
  <si>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</si>
  <si>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</si>
  <si>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</si>
  <si>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</si>
  <si>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</si>
  <si>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</si>
  <si>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</si>
  <si>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</si>
  <si>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</si>
  <si>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</si>
  <si>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</si>
  <si>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</si>
  <si>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</si>
  <si>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</si>
  <si>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</si>
  <si>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</si>
  <si>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</si>
  <si>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</si>
  <si>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</si>
  <si>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</si>
  <si>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</si>
  <si>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</si>
  <si>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</si>
  <si>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</si>
  <si>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</si>
  <si>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</si>
  <si>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</si>
  <si>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</si>
  <si>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</si>
  <si>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</si>
  <si>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</si>
  <si>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</si>
  <si>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</si>
  <si>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</si>
  <si>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</si>
  <si>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</si>
  <si>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</si>
  <si>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</si>
  <si>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</si>
  <si>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</si>
  <si>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</si>
  <si>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</si>
  <si>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</si>
  <si>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</si>
  <si>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</si>
  <si>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</si>
  <si>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</si>
  <si>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</si>
  <si>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</si>
  <si>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</si>
  <si>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</si>
  <si>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</si>
  <si>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</si>
  <si>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</si>
  <si>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</si>
  <si>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</si>
  <si>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</si>
  <si>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</si>
  <si>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</si>
  <si>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</si>
  <si>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</si>
  <si>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</si>
  <si>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</si>
  <si>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</si>
  <si>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</si>
  <si>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</si>
  <si>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</si>
  <si>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</si>
  <si>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</si>
  <si>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</si>
  <si>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</si>
  <si>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</si>
  <si>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</si>
  <si>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</si>
  <si>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</si>
  <si>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</si>
  <si>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</si>
  <si>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</si>
  <si>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</si>
  <si>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</si>
  <si>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</si>
  <si>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</si>
  <si>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</si>
  <si>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</si>
  <si>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</si>
  <si>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</si>
  <si>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</si>
  <si>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</si>
  <si>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</si>
  <si>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</si>
  <si>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</si>
  <si>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</si>
  <si>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</si>
  <si>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</si>
  <si>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</si>
  <si>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</si>
  <si>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</si>
  <si>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</si>
  <si>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</si>
  <si>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</si>
  <si>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</si>
  <si>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</si>
  <si>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</si>
  <si>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</si>
  <si>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</si>
  <si>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</si>
  <si>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</si>
  <si>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</si>
  <si>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</si>
  <si>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</si>
  <si>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</si>
  <si>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</si>
  <si>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</si>
  <si>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</si>
  <si>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</si>
  <si>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</si>
  <si>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</si>
  <si>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</si>
  <si>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</si>
  <si>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</si>
  <si>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</si>
  <si>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</si>
  <si>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</si>
  <si>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</si>
  <si>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</si>
  <si>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</si>
  <si>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</si>
  <si>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</si>
  <si>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</si>
  <si>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</si>
  <si>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</si>
  <si>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</si>
  <si>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</si>
  <si>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</si>
  <si>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</si>
  <si>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</si>
  <si>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</si>
  <si>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</si>
  <si>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</si>
  <si>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</si>
  <si>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</si>
  <si>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</si>
  <si>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</si>
  <si>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</si>
  <si>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</si>
  <si>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</si>
  <si>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</si>
  <si>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</si>
  <si>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</si>
  <si>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</si>
  <si>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</si>
  <si>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</si>
  <si>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</si>
  <si>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</si>
  <si>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</si>
  <si>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</si>
  <si>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</si>
  <si>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</si>
  <si>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</si>
  <si>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</si>
  <si>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</si>
  <si>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</si>
  <si>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</si>
  <si>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</si>
  <si>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</si>
  <si>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</si>
  <si>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</si>
  <si>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</si>
  <si>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</si>
  <si>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</si>
  <si>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</si>
  <si>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</si>
  <si>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</si>
  <si>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</si>
  <si>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</si>
  <si>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</si>
  <si>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</si>
  <si>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</si>
  <si>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</si>
  <si>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</si>
  <si>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</si>
  <si>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</si>
  <si>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</si>
  <si>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</si>
  <si>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</si>
  <si>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</si>
  <si>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</si>
  <si>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</si>
  <si>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</si>
  <si>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</si>
  <si>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</si>
  <si>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</si>
  <si>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</si>
  <si>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</si>
  <si>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</si>
  <si>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</si>
  <si>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</si>
  <si>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</si>
  <si>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</si>
  <si>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</si>
  <si>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</si>
  <si>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</si>
  <si>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</si>
  <si>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</si>
  <si>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</si>
  <si>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</si>
  <si>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</si>
  <si>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</si>
  <si>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</si>
  <si>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</si>
  <si>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</si>
  <si>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</si>
  <si>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</si>
  <si>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</si>
  <si>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</si>
  <si>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</si>
  <si>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</si>
  <si>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</si>
  <si>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</si>
  <si>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</si>
  <si>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</si>
  <si>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</si>
  <si>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</si>
  <si>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</si>
  <si>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</si>
  <si>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</si>
  <si>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</si>
  <si>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</si>
  <si>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</si>
  <si>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</si>
  <si>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</si>
  <si>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</si>
  <si>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</si>
  <si>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</si>
  <si>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</si>
  <si>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</si>
  <si>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</si>
  <si>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</si>
  <si>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</si>
  <si>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</si>
  <si>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</si>
  <si>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</si>
  <si>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</si>
  <si>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</si>
  <si>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</si>
  <si>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</si>
  <si>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</si>
  <si>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</si>
  <si>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</si>
  <si>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</si>
  <si>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</si>
  <si>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</si>
  <si>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</si>
  <si>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</si>
  <si>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</si>
  <si>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</si>
  <si>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</si>
  <si>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</si>
  <si>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</si>
  <si>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</si>
  <si>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</si>
  <si>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</si>
  <si>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</si>
  <si>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</si>
  <si>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</si>
  <si>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</si>
  <si>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</si>
  <si>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</si>
  <si>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</si>
  <si>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</si>
  <si>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</si>
  <si>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</si>
  <si>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</si>
  <si>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</si>
  <si>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</si>
  <si>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</si>
  <si>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</si>
  <si>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</si>
  <si>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</si>
  <si>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</si>
  <si>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</si>
  <si>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</si>
  <si>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</si>
  <si>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</si>
  <si>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</si>
  <si>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</si>
  <si>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</si>
  <si>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</si>
  <si>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</si>
  <si>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</si>
  <si>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</si>
  <si>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</si>
  <si>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</si>
  <si>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</si>
  <si>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</si>
  <si>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</si>
  <si>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</si>
  <si>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</si>
  <si>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</si>
  <si>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</si>
  <si>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</si>
  <si>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</si>
  <si>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</si>
  <si>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</si>
  <si>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</si>
  <si>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</si>
  <si>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</si>
  <si>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</si>
  <si>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</si>
  <si>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</si>
  <si>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</si>
  <si>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</si>
  <si>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</si>
  <si>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</si>
  <si>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</si>
  <si>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</si>
  <si>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</si>
  <si>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</si>
  <si>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</si>
  <si>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</si>
  <si>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</si>
  <si>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</si>
  <si>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</si>
  <si>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</si>
  <si>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</si>
  <si>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</si>
  <si>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</si>
  <si>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</si>
  <si>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</si>
  <si>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</si>
  <si>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</si>
  <si>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</si>
  <si>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</si>
  <si>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</si>
  <si>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</si>
  <si>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</si>
  <si>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</si>
  <si>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</si>
  <si>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</si>
  <si>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</si>
  <si>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</si>
  <si>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</si>
  <si>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</si>
  <si>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</si>
  <si>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</si>
  <si>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</si>
  <si>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</si>
  <si>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</si>
  <si>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</si>
  <si>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</si>
  <si>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</si>
  <si>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</si>
  <si>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</si>
  <si>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</si>
  <si>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</si>
  <si>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</si>
  <si>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</si>
  <si>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</si>
  <si>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</si>
  <si>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</si>
  <si>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</si>
  <si>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</si>
  <si>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</si>
  <si>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</si>
  <si>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</si>
  <si>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</si>
  <si>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</si>
  <si>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</si>
  <si>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</si>
  <si>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</si>
  <si>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</si>
  <si>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</si>
  <si>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</si>
  <si>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</si>
  <si>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</si>
  <si>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</si>
  <si>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</si>
  <si>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</si>
  <si>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</si>
  <si>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</si>
  <si>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</si>
  <si>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</si>
  <si>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</si>
  <si>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</si>
  <si>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</si>
  <si>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</si>
  <si>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</si>
  <si>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</si>
  <si>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</si>
  <si>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</si>
  <si>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</si>
  <si>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</si>
  <si>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</si>
  <si>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</si>
  <si>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</si>
  <si>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</si>
  <si>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</si>
  <si>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</si>
  <si>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</si>
  <si>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</si>
  <si>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</si>
  <si>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</si>
  <si>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</si>
  <si>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</si>
  <si>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</si>
  <si>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</si>
  <si>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</si>
  <si>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</si>
  <si>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</si>
  <si>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</si>
  <si>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</si>
  <si>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</si>
  <si>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</si>
  <si>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</si>
  <si>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</si>
  <si>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</si>
  <si>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</si>
  <si>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</si>
  <si>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</si>
  <si>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</si>
  <si>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</si>
  <si>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</si>
  <si>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</si>
  <si>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</si>
  <si>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</si>
  <si>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</si>
  <si>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</si>
  <si>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</si>
  <si>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</si>
  <si>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</si>
  <si>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</si>
  <si>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</si>
  <si>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</si>
  <si>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</si>
  <si>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</si>
  <si>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</si>
  <si>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</si>
  <si>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</si>
  <si>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</si>
  <si>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</si>
  <si>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</si>
  <si>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</si>
  <si>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</si>
  <si>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</si>
  <si>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</si>
  <si>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</si>
  <si>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</si>
  <si>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</si>
  <si>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</si>
  <si>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</si>
  <si>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</si>
  <si>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</si>
  <si>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</si>
  <si>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</si>
  <si>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</si>
  <si>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</si>
  <si>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</si>
  <si>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</si>
  <si>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</si>
  <si>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</si>
  <si>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</si>
  <si>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</si>
  <si>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</si>
  <si>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</si>
  <si>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</si>
  <si>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</si>
  <si>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</si>
  <si>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</si>
  <si>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</si>
  <si>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</si>
  <si>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</si>
  <si>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</si>
  <si>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</si>
  <si>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</si>
  <si>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</si>
  <si>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</si>
  <si>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</si>
  <si>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</si>
  <si>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</si>
  <si>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</si>
  <si>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</si>
  <si>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</si>
  <si>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</si>
  <si>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</si>
  <si>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</si>
  <si>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</si>
  <si>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</si>
  <si>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</si>
  <si>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</si>
  <si>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</si>
  <si>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</si>
  <si>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</si>
  <si>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</si>
  <si>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</si>
  <si>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</si>
  <si>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</si>
  <si>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</si>
  <si>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</si>
  <si>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</si>
  <si>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</si>
  <si>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</si>
  <si>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</si>
  <si>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</si>
  <si>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</si>
  <si>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</si>
  <si>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</si>
  <si>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</si>
  <si>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</si>
  <si>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</si>
  <si>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</si>
  <si>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</si>
  <si>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</si>
  <si>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</si>
  <si>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</si>
  <si>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</si>
  <si>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</si>
  <si>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</si>
  <si>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</si>
  <si>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</si>
  <si>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</si>
  <si>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</si>
  <si>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</si>
  <si>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</si>
  <si>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</si>
  <si>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</si>
  <si>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</si>
  <si>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</si>
  <si>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</si>
  <si>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</si>
  <si>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</si>
  <si>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</si>
  <si>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</si>
  <si>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</si>
  <si>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</si>
  <si>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</si>
  <si>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</si>
  <si>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</si>
  <si>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</si>
  <si>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</si>
  <si>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</si>
  <si>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</si>
  <si>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</si>
  <si>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</si>
  <si>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</si>
  <si>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</si>
  <si>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</si>
  <si>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</si>
  <si>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</si>
  <si>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</si>
  <si>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</si>
  <si>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</si>
  <si>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</si>
  <si>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</si>
  <si>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</si>
  <si>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</si>
  <si>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</si>
  <si>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</si>
  <si>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</si>
  <si>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</si>
  <si>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</si>
  <si>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</si>
  <si>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</si>
  <si>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</si>
  <si>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</si>
  <si>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</si>
  <si>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</si>
  <si>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</si>
  <si>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</si>
  <si>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</si>
  <si>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</si>
  <si>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</si>
  <si>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</si>
  <si>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</si>
  <si>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</si>
  <si>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</si>
  <si>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</si>
  <si>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</si>
  <si>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</si>
  <si>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</si>
  <si>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</si>
  <si>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</si>
  <si>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</si>
  <si>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</si>
  <si>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</si>
  <si>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</si>
  <si>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</si>
  <si>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</si>
  <si>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</si>
  <si>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</si>
  <si>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</si>
  <si>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</si>
  <si>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</si>
  <si>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</si>
  <si>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</si>
  <si>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</si>
  <si>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</si>
  <si>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</si>
  <si>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</si>
  <si>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</si>
  <si>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</si>
  <si>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</si>
  <si>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</si>
  <si>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</si>
  <si>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</si>
  <si>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</si>
  <si>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</si>
  <si>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</si>
  <si>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</si>
  <si>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</si>
  <si>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</si>
  <si>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</si>
  <si>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</si>
  <si>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</si>
  <si>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</si>
  <si>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</si>
  <si>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</si>
  <si>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</si>
  <si>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</si>
  <si>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</si>
  <si>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</si>
  <si>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</si>
  <si>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</si>
  <si>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</si>
  <si>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</si>
  <si>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</si>
  <si>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</si>
  <si>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</si>
  <si>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</si>
  <si>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</si>
  <si>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</si>
  <si>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</si>
  <si>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</si>
  <si>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</si>
  <si>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</si>
  <si>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</si>
  <si>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</si>
  <si>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</si>
  <si>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</si>
  <si>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</si>
  <si>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</si>
  <si>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</si>
  <si>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</si>
  <si>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</si>
  <si>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</si>
  <si>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</si>
  <si>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</si>
  <si>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</si>
  <si>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</si>
  <si>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</si>
  <si>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</si>
  <si>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</si>
  <si>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</si>
  <si>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</si>
  <si>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</si>
  <si>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</si>
  <si>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</si>
  <si>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</si>
  <si>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</si>
  <si>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</si>
  <si>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</si>
  <si>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</si>
  <si>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</si>
  <si>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</si>
  <si>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</si>
  <si>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</si>
  <si>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</si>
  <si>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</si>
  <si>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</si>
  <si>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</si>
  <si>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</si>
  <si>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</si>
  <si>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</si>
  <si>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</si>
  <si>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</si>
  <si>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</si>
  <si>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</si>
  <si>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</si>
  <si>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</si>
  <si>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</si>
  <si>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</si>
  <si>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</si>
  <si>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</si>
  <si>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</si>
  <si>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</si>
  <si>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</si>
  <si>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</si>
  <si>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</si>
  <si>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</si>
  <si>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</si>
  <si>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</si>
  <si>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</si>
  <si>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</si>
  <si>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</si>
  <si>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</si>
  <si>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</si>
  <si>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</si>
  <si>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</si>
  <si>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</si>
  <si>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</si>
  <si>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</si>
  <si>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</si>
  <si>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</si>
  <si>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</si>
  <si>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</si>
  <si>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</si>
  <si>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</si>
  <si>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</si>
  <si>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</si>
  <si>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</si>
  <si>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</si>
  <si>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</si>
  <si>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</si>
  <si>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</si>
  <si>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</si>
  <si>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</si>
  <si>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</si>
  <si>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</si>
  <si>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</si>
  <si>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</si>
  <si>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</si>
  <si>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</si>
  <si>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</si>
  <si>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</si>
  <si>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</si>
  <si>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</si>
  <si>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</si>
  <si>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</si>
  <si>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</si>
  <si>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</si>
  <si>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</si>
  <si>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</si>
  <si>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</si>
  <si>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</si>
  <si>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</si>
  <si>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</si>
  <si>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</si>
  <si>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</si>
  <si>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</si>
  <si>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</si>
  <si>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</si>
  <si>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</si>
  <si>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</si>
  <si>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</si>
  <si>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</si>
  <si>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</si>
  <si>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</si>
  <si>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</si>
  <si>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</si>
  <si>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</si>
  <si>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</si>
  <si>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</si>
  <si>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</si>
  <si>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</si>
  <si>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</si>
  <si>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</si>
  <si>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</si>
  <si>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</si>
  <si>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</si>
  <si>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</si>
  <si>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</si>
  <si>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</si>
  <si>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</si>
  <si>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</si>
  <si>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</si>
  <si>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</si>
  <si>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</si>
  <si>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</si>
  <si>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</si>
  <si>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</si>
  <si>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</si>
  <si>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</si>
  <si>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</si>
  <si>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</si>
  <si>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</si>
  <si>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</si>
  <si>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</si>
  <si>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</si>
  <si>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</si>
  <si>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</si>
  <si>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</si>
  <si>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</si>
  <si>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</si>
  <si>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</si>
  <si>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</si>
  <si>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</si>
  <si>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</si>
  <si>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</si>
  <si>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</si>
  <si>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</si>
  <si>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</si>
  <si>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</si>
  <si>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</si>
  <si>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</si>
  <si>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</si>
  <si>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</si>
  <si>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</si>
  <si>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</si>
  <si>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</si>
  <si>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</si>
  <si>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</si>
  <si>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</si>
  <si>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</si>
  <si>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</si>
  <si>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</si>
  <si>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</si>
  <si>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</si>
  <si>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</si>
  <si>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</si>
  <si>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</si>
  <si>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</si>
  <si>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</si>
  <si>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</si>
  <si>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</si>
  <si>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</si>
  <si>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</si>
  <si>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</si>
  <si>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</si>
  <si>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</si>
  <si>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</si>
  <si>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</si>
  <si>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</si>
  <si>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</si>
  <si>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</si>
  <si>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</si>
  <si>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</si>
  <si>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</si>
  <si>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</si>
  <si>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</si>
  <si>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</si>
  <si>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</si>
  <si>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</si>
  <si>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</si>
  <si>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</si>
  <si>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</si>
  <si>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</si>
  <si>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</si>
  <si>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</si>
  <si>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</si>
  <si>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</si>
  <si>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</si>
  <si>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</si>
  <si>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</si>
  <si>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</si>
  <si>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</si>
  <si>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</si>
  <si>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</si>
  <si>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</si>
  <si>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</si>
  <si>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</si>
  <si>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</si>
  <si>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</si>
  <si>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</si>
  <si>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</si>
  <si>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</si>
  <si>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</si>
  <si>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</si>
  <si>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</si>
  <si>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</si>
  <si>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</si>
  <si>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</si>
  <si>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</si>
  <si>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</si>
  <si>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</si>
  <si>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</si>
  <si>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</si>
  <si>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</si>
  <si>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</si>
  <si>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</si>
  <si>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</si>
  <si>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</si>
  <si>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</si>
  <si>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</si>
  <si>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</si>
  <si>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</si>
  <si>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</si>
  <si>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</si>
  <si>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</si>
  <si>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</si>
  <si>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</si>
  <si>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</si>
  <si>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</si>
  <si>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</si>
  <si>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</si>
  <si>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</si>
  <si>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</si>
  <si>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</si>
  <si>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</si>
  <si>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</si>
  <si>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</si>
  <si>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</si>
  <si>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</si>
  <si>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</si>
  <si>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</si>
  <si>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</si>
  <si>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</si>
  <si>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</si>
  <si>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</si>
  <si>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</si>
  <si>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</si>
  <si>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</si>
  <si>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</si>
  <si>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</si>
  <si>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</si>
  <si>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</si>
  <si>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</si>
  <si>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</si>
  <si>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</si>
  <si>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</si>
  <si>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</si>
  <si>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</si>
  <si>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</si>
  <si>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</si>
  <si>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</si>
  <si>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</si>
  <si>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</si>
  <si>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</si>
  <si>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</si>
  <si>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</si>
  <si>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</si>
  <si>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</si>
  <si>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</si>
  <si>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</si>
  <si>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</si>
  <si>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</si>
  <si>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</si>
  <si>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</si>
  <si>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</si>
  <si>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</si>
  <si>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</si>
  <si>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</si>
  <si>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</si>
  <si>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</si>
  <si>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</si>
  <si>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</si>
  <si>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</si>
  <si>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</si>
  <si>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</si>
  <si>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</si>
  <si>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</si>
  <si>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</si>
  <si>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</si>
  <si>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</si>
  <si>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</si>
  <si>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</si>
  <si>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</si>
  <si>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</si>
  <si>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</si>
  <si>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</si>
  <si>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</si>
  <si>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</si>
  <si>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</si>
  <si>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</si>
  <si>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</si>
  <si>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</si>
  <si>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</si>
  <si>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</si>
  <si>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</si>
  <si>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</si>
  <si>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</si>
  <si>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</si>
  <si>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</si>
  <si>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</si>
  <si>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</si>
  <si>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</si>
  <si>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</si>
  <si>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</si>
  <si>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</si>
  <si>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</si>
  <si>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</si>
  <si>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</si>
  <si>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</si>
  <si>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</si>
  <si>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</si>
  <si>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</si>
  <si>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</si>
  <si>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</si>
  <si>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</si>
  <si>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</si>
  <si>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</si>
  <si>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</si>
  <si>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</si>
  <si>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</si>
  <si>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</si>
  <si>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</si>
  <si>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</si>
  <si>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</si>
  <si>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</si>
  <si>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</si>
  <si>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</si>
  <si>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</si>
  <si>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</si>
  <si>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</si>
  <si>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</si>
  <si>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</si>
  <si>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</si>
  <si>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</si>
  <si>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</si>
  <si>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</si>
  <si>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</si>
  <si>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</si>
  <si>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</si>
  <si>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</si>
  <si>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</si>
  <si>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</si>
  <si>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</si>
  <si>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</si>
  <si>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</si>
  <si>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</si>
  <si>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</si>
  <si>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</si>
  <si>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</si>
  <si>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</si>
  <si>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</si>
  <si>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</si>
  <si>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</si>
  <si>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</si>
  <si>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</si>
  <si>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</si>
  <si>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</si>
  <si>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</si>
  <si>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</si>
  <si>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</si>
  <si>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</si>
  <si>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</si>
  <si>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</si>
  <si>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</si>
  <si>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</si>
  <si>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</si>
  <si>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</si>
  <si>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</si>
  <si>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</si>
  <si>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</si>
  <si>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</si>
  <si>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</si>
  <si>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</si>
  <si>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</si>
  <si>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</si>
  <si>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</si>
  <si>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</si>
  <si>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</si>
  <si>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</si>
  <si>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</si>
  <si>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</si>
  <si>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</si>
  <si>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</si>
  <si>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</si>
  <si>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</si>
  <si>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</si>
  <si>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</si>
  <si>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</si>
  <si>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</si>
  <si>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</si>
  <si>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</si>
  <si>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</si>
  <si>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</si>
  <si>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</si>
  <si>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</si>
  <si>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</si>
  <si>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</si>
  <si>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</si>
  <si>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</si>
  <si>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</si>
  <si>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</si>
  <si>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</si>
  <si>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</si>
  <si>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</si>
  <si>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</si>
  <si>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</si>
  <si>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</si>
  <si>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</si>
  <si>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</si>
  <si>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</si>
  <si>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</si>
  <si>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</si>
  <si>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</si>
  <si>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</si>
  <si>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</si>
  <si>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</si>
  <si>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</si>
  <si>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</si>
  <si>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</si>
  <si>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</si>
  <si>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</si>
  <si>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</si>
  <si>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</si>
  <si>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</si>
  <si>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</si>
  <si>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</si>
  <si>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</si>
  <si>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</si>
  <si>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</si>
  <si>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</si>
  <si>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</si>
  <si>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</si>
  <si>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</si>
  <si>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</si>
  <si>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</si>
  <si>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</si>
  <si>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</si>
  <si>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</si>
  <si>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</si>
  <si>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</si>
  <si>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</si>
  <si>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</si>
  <si>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</si>
  <si>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</si>
  <si>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</si>
  <si>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</si>
  <si>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</si>
  <si>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</si>
  <si>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</si>
  <si>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</si>
  <si>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</si>
  <si>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</si>
  <si>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</si>
  <si>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</si>
  <si>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</si>
  <si>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</si>
  <si>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</si>
  <si>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</si>
  <si>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</si>
  <si>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</si>
  <si>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</si>
  <si>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</si>
  <si>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</si>
  <si>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</si>
  <si>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</si>
  <si>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</si>
  <si>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</si>
  <si>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</si>
  <si>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</si>
  <si>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</si>
  <si>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</si>
  <si>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</si>
  <si>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</si>
  <si>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</si>
  <si>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</si>
  <si>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</si>
  <si>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</si>
  <si>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</si>
  <si>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</si>
  <si>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</si>
  <si>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</si>
  <si>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</si>
  <si>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</si>
  <si>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</si>
  <si>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</si>
  <si>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</si>
  <si>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</si>
  <si>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</si>
  <si>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</si>
  <si>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</si>
  <si>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</si>
  <si>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</si>
  <si>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</si>
  <si>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</si>
  <si>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</si>
  <si>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</si>
  <si>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</si>
  <si>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</si>
  <si>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</si>
  <si>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</si>
  <si>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</si>
  <si>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</si>
  <si>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</si>
  <si>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</si>
  <si>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</si>
  <si>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</si>
  <si>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</si>
  <si>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</si>
  <si>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</si>
  <si>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</si>
  <si>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</si>
  <si>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</si>
  <si>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</si>
  <si>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</si>
  <si>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</si>
  <si>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</si>
  <si>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</si>
  <si>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</si>
  <si>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</si>
  <si>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</si>
  <si>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</si>
  <si>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</si>
  <si>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</si>
  <si>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</si>
  <si>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</si>
  <si>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</si>
  <si>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</si>
  <si>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</si>
  <si>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</si>
  <si>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</si>
  <si>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</si>
  <si>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</si>
  <si>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</si>
  <si>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</si>
  <si>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</si>
  <si>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</si>
  <si>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</si>
  <si>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</si>
  <si>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</si>
  <si>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</si>
  <si>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</si>
  <si>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</si>
  <si>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</si>
  <si>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</si>
  <si>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</si>
  <si>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</si>
  <si>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</si>
  <si>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</si>
  <si>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</si>
  <si>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</si>
  <si>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</si>
  <si>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</si>
  <si>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</si>
  <si>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</si>
  <si>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</si>
  <si>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</si>
  <si>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</si>
  <si>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</si>
  <si>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</si>
  <si>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</si>
  <si>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</si>
  <si>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</si>
  <si>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</si>
  <si>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</si>
  <si>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</si>
  <si>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</si>
  <si>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</si>
  <si>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</si>
  <si>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</si>
  <si>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</si>
  <si>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</si>
  <si>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</si>
  <si>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</si>
  <si>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</si>
  <si>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</si>
  <si>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</si>
  <si>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</si>
  <si>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</si>
  <si>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</si>
  <si>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</si>
  <si>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</si>
  <si>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</si>
  <si>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</si>
  <si>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</si>
  <si>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</si>
  <si>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</si>
  <si>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</si>
  <si>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</si>
  <si>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</si>
  <si>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</si>
  <si>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</si>
  <si>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</si>
  <si>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</si>
  <si>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</si>
  <si>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</si>
  <si>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</si>
  <si>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</si>
  <si>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</si>
  <si>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</si>
  <si>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</si>
  <si>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</si>
  <si>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</si>
  <si>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</si>
  <si>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</si>
  <si>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</si>
  <si>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</si>
  <si>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</si>
  <si>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</si>
  <si>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</si>
  <si>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</si>
  <si>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</si>
  <si>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</si>
  <si>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</si>
  <si>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</si>
  <si>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</si>
  <si>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</si>
  <si>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</si>
  <si>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</si>
  <si>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</si>
  <si>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</si>
  <si>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</si>
  <si>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</si>
  <si>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</si>
  <si>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</si>
  <si>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</si>
  <si>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</si>
  <si>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</si>
  <si>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</si>
  <si>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</si>
  <si>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</si>
  <si>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</si>
  <si>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</si>
  <si>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</si>
  <si>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</si>
  <si>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</si>
  <si>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</si>
  <si>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</si>
  <si>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</si>
  <si>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</si>
  <si>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</si>
  <si>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</si>
  <si>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</si>
  <si>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</si>
  <si>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</si>
  <si>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</si>
  <si>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</si>
  <si>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</si>
  <si>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</si>
  <si>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</si>
  <si>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</si>
  <si>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</si>
  <si>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</si>
  <si>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</si>
  <si>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</si>
  <si>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</si>
  <si>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</si>
  <si>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</si>
  <si>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</si>
  <si>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</si>
  <si>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</si>
  <si>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</si>
  <si>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</si>
  <si>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</si>
  <si>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</si>
  <si>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</si>
  <si>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</si>
  <si>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</si>
  <si>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</si>
  <si>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</si>
  <si>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</si>
  <si>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</si>
  <si>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</si>
  <si>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</si>
  <si>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</si>
  <si>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</si>
  <si>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</si>
  <si>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</si>
  <si>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</si>
  <si>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</si>
  <si>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</si>
  <si>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</si>
  <si>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</si>
  <si>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</si>
  <si>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</si>
  <si>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</si>
  <si>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</si>
  <si>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</si>
  <si>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</si>
  <si>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</si>
  <si>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</si>
  <si>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</si>
  <si>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</si>
  <si>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</si>
  <si>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</si>
  <si>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</si>
  <si>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</si>
  <si>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</si>
  <si>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</si>
  <si>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</si>
  <si>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</si>
  <si>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</si>
  <si>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</si>
  <si>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</si>
  <si>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</si>
  <si>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</si>
  <si>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</si>
  <si>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</si>
  <si>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</si>
  <si>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</si>
  <si>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</si>
  <si>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</si>
  <si>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</si>
  <si>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</si>
  <si>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</si>
  <si>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</si>
  <si>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</si>
  <si>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</si>
  <si>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</si>
  <si>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</si>
  <si>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</si>
  <si>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</si>
  <si>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</si>
  <si>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</si>
  <si>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</si>
  <si>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</si>
  <si>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</si>
  <si>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</si>
  <si>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</si>
  <si>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</si>
  <si>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</si>
  <si>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</si>
  <si>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</si>
  <si>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</si>
  <si>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</si>
  <si>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</si>
  <si>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</si>
  <si>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</si>
  <si>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</si>
  <si>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</si>
  <si>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</si>
  <si>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</si>
  <si>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</si>
  <si>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</si>
  <si>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</si>
  <si>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</si>
  <si>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</si>
  <si>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</si>
  <si>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</si>
  <si>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</si>
  <si>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</si>
  <si>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</si>
  <si>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</si>
  <si>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</si>
  <si>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</si>
  <si>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</si>
  <si>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</si>
  <si>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</si>
  <si>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</si>
  <si>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</si>
  <si>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</si>
  <si>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</si>
  <si>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</si>
  <si>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</si>
  <si>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</si>
  <si>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</si>
  <si>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</si>
  <si>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</si>
  <si>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</si>
  <si>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</si>
  <si>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</si>
  <si>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</si>
  <si>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</si>
  <si>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</si>
  <si>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</si>
  <si>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</si>
  <si>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</si>
  <si>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</si>
  <si>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</si>
  <si>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</si>
  <si>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</si>
  <si>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</si>
  <si>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</si>
  <si>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</si>
  <si>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</si>
  <si>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</si>
  <si>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</si>
  <si>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</si>
  <si>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</si>
  <si>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</si>
  <si>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</si>
  <si>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</si>
  <si>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</si>
  <si>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</si>
  <si>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</si>
  <si>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</si>
  <si>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</si>
  <si>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</si>
  <si>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</si>
  <si>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</si>
  <si>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</si>
  <si>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</si>
  <si>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</si>
  <si>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</si>
  <si>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</si>
  <si>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</si>
  <si>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</si>
  <si>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</si>
  <si>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</si>
  <si>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</si>
  <si>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</si>
  <si>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</si>
  <si>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</si>
  <si>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</si>
  <si>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</si>
  <si>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</si>
  <si>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</si>
  <si>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</si>
  <si>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</si>
  <si>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</si>
  <si>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</si>
  <si>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</si>
  <si>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</si>
  <si>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</si>
  <si>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</si>
  <si>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</si>
  <si>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</si>
  <si>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</si>
  <si>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</si>
  <si>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</si>
  <si>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</si>
  <si>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</si>
  <si>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</si>
  <si>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</si>
  <si>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</si>
  <si>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</si>
  <si>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</si>
  <si>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</si>
  <si>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</si>
  <si>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</si>
  <si>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</si>
  <si>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</si>
  <si>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</si>
  <si>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</si>
  <si>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</si>
  <si>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</si>
  <si>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</si>
  <si>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</si>
  <si>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</si>
  <si>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</si>
  <si>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</si>
  <si>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</si>
  <si>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</si>
  <si>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</si>
  <si>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</si>
  <si>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</si>
  <si>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</si>
  <si>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</si>
  <si>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</si>
  <si>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</si>
  <si>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</si>
  <si>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</si>
  <si>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</si>
  <si>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</si>
  <si>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</si>
  <si>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</si>
  <si>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</si>
  <si>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</si>
  <si>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</si>
  <si>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</si>
  <si>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</si>
  <si>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</si>
  <si>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</si>
  <si>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</si>
  <si>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</si>
  <si>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</si>
  <si>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</si>
  <si>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</si>
  <si>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</si>
  <si>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</si>
  <si>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</si>
  <si>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</si>
  <si>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</si>
  <si>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</si>
  <si>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</si>
  <si>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</si>
  <si>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</si>
  <si>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</si>
  <si>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</si>
  <si>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</si>
  <si>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</si>
  <si>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</si>
  <si>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</si>
  <si>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</si>
  <si>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</si>
  <si>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</si>
  <si>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</si>
  <si>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</si>
  <si>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</si>
  <si>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</si>
  <si>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</si>
  <si>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</si>
  <si>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</si>
  <si>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</si>
  <si>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</si>
  <si>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</si>
  <si>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</si>
  <si>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</si>
  <si>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</si>
  <si>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</si>
  <si>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</si>
  <si>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</si>
  <si>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</si>
  <si>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</si>
  <si>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</si>
  <si>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</si>
  <si>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</si>
  <si>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</si>
  <si>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</si>
  <si>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</si>
  <si>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</si>
  <si>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</si>
  <si>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</si>
  <si>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</si>
  <si>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</si>
  <si>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</si>
  <si>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</si>
  <si>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</si>
  <si>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</si>
  <si>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</si>
  <si>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</si>
  <si>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</si>
  <si>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</si>
  <si>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</si>
  <si>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</si>
  <si>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</si>
  <si>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</si>
  <si>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</si>
  <si>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</si>
  <si>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</si>
  <si>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</si>
  <si>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</si>
  <si>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</si>
  <si>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</si>
  <si>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</si>
  <si>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</si>
  <si>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</si>
  <si>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</si>
  <si>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</si>
  <si>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</si>
  <si>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</si>
  <si>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</si>
  <si>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</si>
  <si>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</si>
  <si>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</si>
  <si>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</si>
  <si>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</si>
  <si>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</si>
  <si>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</si>
  <si>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</si>
  <si>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</si>
  <si>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</si>
  <si>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</si>
  <si>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</si>
  <si>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</si>
  <si>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</si>
  <si>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</si>
  <si>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</si>
  <si>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</si>
  <si>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</si>
  <si>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</si>
  <si>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</si>
  <si>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</si>
  <si>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</si>
  <si>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</si>
  <si>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</si>
  <si>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</si>
  <si>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</si>
  <si>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</si>
  <si>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</si>
  <si>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</si>
  <si>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</si>
  <si>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</si>
  <si>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</si>
  <si>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</si>
  <si>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</si>
  <si>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</si>
  <si>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</si>
  <si>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</si>
  <si>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</si>
  <si>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</si>
  <si>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</si>
  <si>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</si>
  <si>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</si>
  <si>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</si>
  <si>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</si>
  <si>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</si>
  <si>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</si>
  <si>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</si>
  <si>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</si>
  <si>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</si>
  <si>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</si>
  <si>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</si>
  <si>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</si>
  <si>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</si>
  <si>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</si>
  <si>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</si>
  <si>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</si>
  <si>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</si>
  <si>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</si>
  <si>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</si>
  <si>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</si>
  <si>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</si>
  <si>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</si>
  <si>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</si>
  <si>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</si>
  <si>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</si>
  <si>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</si>
  <si>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</si>
  <si>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</si>
  <si>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</si>
  <si>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</si>
  <si>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</si>
  <si>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</si>
  <si>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</si>
  <si>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</si>
  <si>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</si>
  <si>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</si>
  <si>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</si>
  <si>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</si>
  <si>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</si>
  <si>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</si>
  <si>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</si>
  <si>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</si>
  <si>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</si>
  <si>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</si>
  <si>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</si>
  <si>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</si>
  <si>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</si>
  <si>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</si>
  <si>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</si>
  <si>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</si>
  <si>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</si>
  <si>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</si>
  <si>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</si>
  <si>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</si>
  <si>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</si>
  <si>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</si>
  <si>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</si>
  <si>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</si>
  <si>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</si>
  <si>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</si>
  <si>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</si>
  <si>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</si>
  <si>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</si>
  <si>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</si>
  <si>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</si>
  <si>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</si>
  <si>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</si>
  <si>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</si>
  <si>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</si>
  <si>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</si>
  <si>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</si>
  <si>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</si>
  <si>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</si>
  <si>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</si>
  <si>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</si>
  <si>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</si>
  <si>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</si>
  <si>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</si>
  <si>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</si>
  <si>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</si>
  <si>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</si>
  <si>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</si>
  <si>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</si>
  <si>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</si>
  <si>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</si>
  <si>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</si>
  <si>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</si>
  <si>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</si>
  <si>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</si>
  <si>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</si>
  <si>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</si>
  <si>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</si>
  <si>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</si>
  <si>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</si>
  <si>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</si>
  <si>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</si>
  <si>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</si>
  <si>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</si>
  <si>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</si>
  <si>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</si>
  <si>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</si>
  <si>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</si>
  <si>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</si>
  <si>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</si>
  <si>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</si>
  <si>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</si>
  <si>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</si>
  <si>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</si>
  <si>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</si>
  <si>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</si>
  <si>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</si>
  <si>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</si>
  <si>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</si>
  <si>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</si>
  <si>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</si>
  <si>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</si>
  <si>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</si>
  <si>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</si>
  <si>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</si>
  <si>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</si>
  <si>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</si>
  <si>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</si>
  <si>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</si>
  <si>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</si>
  <si>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</si>
  <si>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</si>
  <si>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</si>
  <si>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</si>
  <si>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</si>
  <si>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</si>
  <si>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</si>
  <si>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</si>
  <si>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</si>
  <si>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</si>
  <si>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</si>
  <si>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</si>
  <si>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</si>
  <si>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</si>
  <si>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</si>
  <si>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</si>
  <si>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</si>
  <si>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</si>
  <si>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</si>
  <si>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</si>
  <si>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</si>
  <si>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</si>
  <si>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</si>
  <si>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</si>
  <si>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</si>
  <si>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</si>
  <si>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</si>
  <si>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</si>
  <si>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</si>
  <si>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</si>
  <si>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</si>
  <si>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</si>
  <si>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</si>
  <si>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</si>
  <si>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</si>
  <si>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</si>
  <si>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</si>
  <si>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</si>
  <si>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</si>
  <si>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</si>
  <si>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</si>
  <si>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</si>
  <si>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</si>
  <si>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</si>
  <si>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</si>
  <si>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</si>
  <si>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</si>
  <si>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</si>
  <si>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</si>
  <si>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</si>
  <si>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</si>
  <si>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</si>
  <si>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</si>
  <si>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</si>
  <si>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</si>
  <si>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</si>
  <si>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</si>
  <si>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</si>
  <si>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</si>
  <si>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</si>
  <si>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</si>
  <si>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</si>
  <si>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</si>
  <si>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</si>
  <si>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</si>
  <si>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</si>
  <si>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</si>
  <si>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</si>
  <si>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</si>
  <si>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</si>
  <si>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</si>
  <si>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</si>
  <si>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</si>
  <si>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</si>
  <si>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</si>
  <si>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</si>
  <si>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</si>
  <si>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</si>
  <si>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</si>
  <si>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</si>
  <si>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</si>
  <si>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</si>
  <si>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</si>
  <si>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</si>
  <si>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</si>
  <si>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</si>
  <si>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</si>
  <si>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</si>
  <si>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</si>
  <si>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</si>
  <si>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</si>
  <si>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</si>
  <si>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</si>
  <si>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</si>
  <si>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</si>
  <si>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</si>
  <si>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</si>
  <si>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</si>
  <si>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</si>
  <si>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</si>
  <si>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</si>
  <si>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</si>
  <si>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</si>
  <si>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</si>
  <si>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</si>
  <si>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</si>
  <si>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</si>
  <si>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</si>
  <si>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</si>
  <si>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</si>
  <si>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</si>
  <si>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</si>
  <si>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</si>
  <si>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</si>
  <si>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</si>
  <si>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</si>
  <si>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</si>
  <si>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</si>
  <si>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</si>
  <si>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</si>
  <si>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</si>
  <si>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</si>
  <si>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</si>
  <si>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</si>
  <si>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</si>
  <si>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</si>
  <si>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</si>
  <si>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</si>
  <si>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</si>
  <si>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</si>
  <si>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</si>
  <si>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</si>
  <si>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</si>
  <si>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</si>
  <si>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</si>
  <si>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</si>
  <si>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</si>
  <si>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</si>
  <si>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</si>
  <si>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</si>
  <si>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</si>
  <si>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</si>
  <si>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</si>
  <si>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</si>
  <si>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</si>
  <si>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</si>
  <si>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</si>
  <si>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</si>
  <si>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</si>
  <si>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</si>
  <si>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</si>
  <si>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</si>
  <si>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</si>
  <si>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</si>
  <si>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</si>
  <si>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</si>
  <si>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</si>
  <si>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</si>
  <si>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</si>
  <si>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</si>
  <si>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</si>
  <si>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</si>
  <si>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</si>
  <si>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</si>
  <si>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</si>
  <si>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</si>
  <si>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</si>
  <si>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</si>
  <si>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</si>
  <si>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</si>
  <si>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</si>
  <si>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</si>
  <si>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</si>
  <si>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</si>
  <si>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</si>
  <si>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</si>
  <si>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</si>
  <si>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</si>
  <si>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</si>
  <si>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</si>
  <si>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</si>
  <si>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</si>
  <si>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</si>
  <si>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</si>
  <si>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</si>
  <si>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</si>
  <si>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</si>
  <si>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</si>
  <si>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</si>
  <si>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</si>
  <si>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</si>
  <si>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</si>
  <si>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</si>
  <si>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</si>
  <si>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</si>
  <si>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</si>
  <si>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</si>
  <si>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</si>
  <si>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</si>
  <si>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</si>
  <si>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</si>
  <si>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</si>
  <si>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</si>
  <si>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</si>
  <si>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</si>
  <si>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</si>
  <si>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</si>
  <si>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</si>
  <si>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</si>
  <si>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</si>
  <si>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</si>
  <si>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</si>
  <si>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</si>
  <si>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</si>
  <si>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</si>
  <si>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</si>
  <si>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</si>
  <si>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</si>
  <si>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</si>
  <si>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</si>
  <si>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</si>
  <si>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</si>
  <si>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</si>
  <si>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</si>
  <si>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</si>
  <si>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</si>
  <si>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</si>
  <si>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</si>
  <si>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</si>
  <si>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</si>
  <si>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</si>
  <si>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</si>
  <si>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</si>
  <si>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</si>
  <si>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</si>
  <si>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</si>
  <si>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</si>
  <si>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</si>
  <si>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</si>
  <si>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</si>
  <si>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</si>
  <si>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</si>
  <si>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</si>
  <si>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</si>
  <si>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</si>
  <si>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</si>
  <si>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</si>
  <si>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</si>
  <si>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</si>
  <si>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</si>
  <si>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</si>
  <si>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</si>
  <si>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</si>
  <si>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</si>
  <si>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</si>
  <si>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</si>
  <si>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</si>
  <si>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</si>
  <si>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</si>
  <si>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</si>
  <si>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</si>
  <si>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</si>
  <si>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</si>
  <si>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</si>
  <si>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</si>
  <si>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</si>
  <si>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</si>
  <si>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</si>
  <si>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</si>
  <si>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</si>
  <si>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</si>
  <si>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</si>
  <si>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</si>
  <si>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</si>
  <si>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</si>
  <si>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</si>
  <si>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</si>
  <si>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</si>
  <si>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</si>
  <si>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</si>
  <si>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</si>
  <si>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</si>
  <si>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</si>
  <si>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</si>
  <si>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</si>
  <si>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</si>
  <si>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</si>
  <si>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</si>
  <si>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</si>
  <si>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</si>
  <si>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</si>
  <si>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</si>
  <si>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</si>
  <si>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</si>
  <si>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</si>
  <si>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</si>
  <si>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</si>
  <si>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</si>
  <si>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</si>
  <si>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</si>
  <si>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</si>
  <si>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</si>
  <si>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</si>
  <si>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</si>
  <si>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</si>
  <si>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</si>
  <si>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</si>
  <si>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</si>
  <si>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</si>
  <si>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</si>
  <si>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</si>
  <si>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</si>
  <si>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</si>
  <si>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</si>
  <si>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</si>
  <si>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</si>
  <si>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</si>
  <si>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</si>
  <si>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</si>
  <si>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</si>
  <si>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</si>
  <si>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</si>
  <si>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</si>
  <si>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</si>
  <si>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</si>
  <si>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</si>
  <si>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</si>
  <si>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</si>
  <si>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</si>
  <si>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</si>
  <si>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</si>
  <si>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</si>
  <si>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</si>
  <si>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</si>
  <si>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</si>
  <si>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</si>
  <si>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</si>
  <si>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</si>
  <si>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</si>
  <si>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</si>
  <si>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</si>
  <si>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</si>
  <si>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</si>
  <si>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</si>
  <si>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</si>
  <si>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</si>
  <si>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</si>
  <si>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</si>
  <si>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</si>
  <si>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</si>
  <si>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</si>
  <si>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</si>
  <si>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</si>
  <si>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</si>
  <si>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</si>
  <si>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</si>
  <si>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</si>
  <si>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</si>
  <si>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</si>
  <si>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</si>
  <si>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</si>
  <si>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</si>
  <si>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</si>
  <si>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</si>
  <si>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</si>
  <si>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</si>
  <si>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</si>
  <si>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</si>
  <si>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</si>
  <si>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</si>
  <si>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</si>
  <si>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</si>
  <si>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</si>
  <si>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</si>
  <si>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</si>
  <si>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</si>
  <si>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</si>
  <si>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</si>
  <si>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</si>
  <si>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</si>
  <si>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</si>
  <si>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</si>
  <si>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</si>
  <si>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</si>
  <si>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</si>
  <si>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</si>
  <si>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</si>
  <si>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</si>
  <si>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</si>
  <si>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</si>
  <si>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</si>
  <si>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</si>
  <si>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</si>
  <si>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</si>
  <si>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</si>
  <si>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</si>
  <si>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</si>
  <si>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</si>
  <si>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</si>
  <si>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</si>
  <si>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</si>
  <si>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</si>
  <si>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</si>
  <si>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</si>
  <si>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</si>
  <si>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</si>
  <si>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</si>
  <si>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</si>
  <si>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</si>
  <si>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</si>
  <si>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</si>
  <si>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</si>
  <si>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</si>
  <si>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</si>
  <si>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</si>
  <si>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</si>
  <si>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</si>
  <si>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</si>
  <si>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</si>
  <si>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</si>
  <si>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</si>
  <si>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</si>
  <si>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</si>
  <si>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</si>
  <si>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</si>
  <si>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</si>
  <si>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</si>
  <si>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</si>
  <si>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</si>
  <si>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</si>
  <si>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</si>
  <si>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</si>
  <si>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</si>
  <si>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</si>
  <si>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</si>
  <si>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</si>
  <si>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</si>
  <si>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</si>
  <si>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</si>
  <si>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</si>
  <si>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</si>
  <si>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</si>
  <si>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</si>
  <si>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</si>
  <si>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</si>
  <si>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</si>
  <si>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</si>
  <si>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</si>
  <si>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</si>
  <si>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</si>
  <si>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</si>
  <si>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</si>
  <si>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</si>
  <si>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</si>
  <si>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</si>
  <si>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</si>
  <si>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</si>
  <si>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</si>
  <si>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</si>
  <si>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</si>
  <si>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</si>
  <si>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</si>
  <si>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</si>
  <si>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</si>
  <si>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</si>
  <si>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</si>
  <si>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</si>
  <si>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</si>
  <si>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</si>
  <si>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</si>
  <si>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</si>
  <si>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</si>
  <si>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</si>
  <si>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</si>
  <si>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</si>
  <si>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</si>
  <si>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</si>
  <si>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</si>
  <si>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</si>
  <si>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</si>
  <si>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</si>
  <si>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</si>
  <si>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</si>
  <si>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</si>
  <si>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</si>
  <si>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</si>
  <si>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</si>
  <si>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</si>
  <si>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</si>
  <si>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</si>
  <si>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</si>
  <si>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</si>
  <si>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</si>
  <si>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</si>
  <si>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</si>
  <si>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</si>
  <si>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</si>
  <si>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</si>
  <si>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</si>
  <si>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</si>
  <si>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</si>
  <si>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</si>
  <si>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</si>
  <si>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</si>
  <si>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</si>
  <si>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</si>
  <si>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</si>
  <si>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</si>
  <si>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</si>
  <si>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</si>
  <si>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</si>
  <si>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</si>
  <si>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</si>
  <si>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</si>
  <si>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</si>
  <si>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</si>
  <si>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</si>
  <si>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</si>
  <si>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</si>
  <si>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</si>
  <si>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</si>
  <si>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</si>
  <si>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</si>
  <si>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</si>
  <si>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</si>
  <si>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</si>
  <si>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</si>
  <si>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</si>
  <si>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</si>
  <si>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</si>
  <si>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</si>
  <si>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</si>
  <si>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</si>
  <si>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</si>
  <si>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</si>
  <si>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</si>
  <si>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</si>
  <si>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</si>
  <si>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</si>
  <si>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</si>
  <si>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</si>
  <si>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</si>
  <si>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</si>
  <si>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</si>
  <si>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</si>
  <si>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</si>
  <si>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</si>
  <si>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</si>
  <si>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</si>
  <si>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</si>
  <si>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</si>
  <si>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</si>
  <si>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</si>
  <si>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</si>
  <si>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</si>
  <si>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</si>
  <si>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</si>
  <si>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</si>
  <si>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</si>
  <si>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</si>
  <si>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</si>
  <si>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</si>
  <si>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</si>
  <si>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</si>
  <si>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</si>
  <si>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</si>
  <si>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</si>
  <si>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</si>
  <si>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</si>
  <si>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</si>
  <si>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</si>
  <si>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</si>
  <si>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</si>
  <si>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</si>
  <si>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</si>
  <si>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</si>
  <si>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</si>
  <si>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</si>
  <si>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</si>
  <si>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</si>
  <si>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</si>
  <si>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</si>
  <si>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</si>
  <si>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</si>
  <si>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</si>
  <si>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</si>
  <si>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</si>
  <si>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</si>
  <si>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</si>
  <si>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</si>
  <si>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</si>
  <si>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</si>
  <si>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</si>
  <si>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</si>
  <si>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</si>
  <si>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</si>
  <si>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</si>
  <si>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</si>
  <si>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</si>
  <si>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</si>
  <si>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</si>
  <si>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</si>
  <si>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</si>
  <si>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</si>
  <si>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</si>
  <si>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</si>
  <si>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</si>
  <si>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</si>
  <si>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</si>
  <si>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</si>
  <si>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</si>
  <si>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</si>
  <si>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</si>
  <si>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</si>
  <si>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</si>
  <si>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</si>
  <si>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</si>
  <si>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</si>
  <si>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</si>
  <si>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</si>
  <si>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</si>
  <si>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</si>
  <si>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</si>
  <si>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</si>
  <si>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</si>
  <si>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</si>
  <si>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</si>
  <si>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</si>
  <si>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</si>
  <si>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</si>
  <si>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</si>
  <si>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</si>
  <si>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</si>
  <si>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</si>
  <si>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</si>
  <si>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</si>
  <si>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</si>
  <si>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</si>
  <si>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</si>
  <si>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</si>
  <si>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</si>
  <si>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</si>
  <si>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</si>
  <si>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</si>
  <si>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</si>
  <si>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</si>
  <si>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</si>
  <si>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</si>
  <si>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</si>
  <si>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</si>
  <si>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</si>
  <si>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</si>
  <si>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</si>
  <si>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</si>
  <si>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</si>
  <si>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</si>
  <si>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</si>
  <si>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</si>
  <si>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</si>
  <si>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</si>
  <si>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</si>
  <si>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</si>
  <si>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</si>
  <si>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</si>
  <si>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</si>
  <si>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</si>
  <si>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</si>
  <si>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</si>
  <si>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</si>
  <si>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</si>
  <si>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</si>
  <si>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</si>
  <si>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</si>
  <si>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</si>
  <si>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</si>
  <si>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</si>
  <si>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</si>
  <si>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</si>
  <si>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</si>
  <si>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</si>
  <si>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</si>
  <si>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</si>
  <si>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</si>
  <si>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</si>
  <si>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</si>
  <si>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</si>
  <si>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</si>
  <si>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</si>
  <si>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</si>
  <si>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</si>
  <si>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</si>
  <si>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</si>
  <si>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</si>
  <si>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</si>
  <si>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</si>
  <si>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</si>
  <si>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</si>
  <si>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</si>
  <si>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</si>
  <si>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</si>
  <si>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</si>
  <si>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</si>
  <si>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</si>
  <si>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</si>
  <si>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</si>
  <si>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</si>
  <si>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</si>
  <si>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</si>
  <si>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</si>
  <si>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</si>
  <si>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</si>
  <si>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</si>
  <si>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</si>
  <si>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</si>
  <si>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</si>
  <si>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</si>
  <si>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</si>
  <si>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</si>
  <si>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</si>
  <si>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</si>
  <si>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</si>
  <si>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</si>
  <si>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</si>
  <si>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</si>
  <si>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</si>
  <si>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</si>
  <si>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</si>
  <si>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</si>
  <si>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</si>
  <si>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</si>
  <si>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</si>
  <si>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</si>
  <si>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</si>
  <si>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</si>
  <si>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</si>
  <si>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</si>
  <si>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</si>
  <si>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</si>
  <si>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</si>
  <si>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</si>
  <si>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</si>
  <si>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</si>
  <si>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</si>
  <si>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</si>
  <si>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</si>
  <si>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</si>
  <si>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</si>
  <si>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</si>
  <si>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</si>
  <si>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</si>
  <si>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</si>
  <si>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</si>
  <si>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</si>
  <si>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</si>
  <si>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</si>
  <si>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</si>
  <si>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</si>
  <si>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</si>
  <si>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</si>
  <si>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</si>
  <si>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</si>
  <si>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</si>
  <si>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</si>
  <si>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</si>
  <si>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</si>
  <si>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</si>
  <si>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</si>
  <si>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</si>
  <si>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</si>
  <si>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</si>
  <si>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</si>
  <si>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</si>
  <si>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</si>
  <si>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</si>
  <si>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</si>
  <si>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</si>
  <si>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</si>
  <si>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</si>
  <si>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</si>
  <si>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</si>
  <si>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</si>
  <si>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</si>
  <si>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</si>
  <si>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</si>
  <si>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</si>
  <si>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</si>
  <si>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</si>
  <si>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</si>
  <si>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</si>
  <si>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</si>
  <si>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</si>
  <si>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</si>
  <si>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</si>
  <si>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</si>
  <si>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</si>
  <si>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</si>
  <si>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</si>
  <si>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</si>
  <si>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</si>
  <si>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</si>
  <si>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</si>
  <si>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</si>
  <si>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</si>
  <si>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</si>
  <si>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</si>
  <si>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</si>
  <si>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</si>
  <si>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</si>
  <si>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</si>
  <si>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</si>
  <si>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</si>
  <si>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</si>
  <si>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</si>
  <si>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</si>
  <si>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</si>
  <si>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</si>
  <si>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</si>
  <si>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</si>
  <si>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</si>
  <si>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</si>
  <si>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</si>
  <si>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</si>
  <si>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</si>
  <si>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</si>
  <si>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</si>
  <si>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</si>
  <si>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</si>
  <si>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</si>
  <si>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</si>
  <si>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</si>
  <si>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</si>
  <si>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</si>
  <si>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</si>
  <si>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</si>
  <si>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</si>
  <si>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</si>
  <si>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</si>
  <si>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</si>
  <si>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</si>
  <si>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</si>
  <si>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</si>
  <si>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</si>
  <si>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</si>
  <si>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</si>
  <si>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</si>
  <si>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</si>
  <si>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</si>
  <si>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</si>
  <si>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</si>
  <si>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</si>
  <si>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</si>
  <si>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</si>
  <si>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</si>
  <si>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</si>
  <si>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</si>
  <si>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</si>
  <si>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</si>
  <si>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</si>
  <si>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</si>
  <si>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</si>
  <si>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</si>
  <si>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</si>
  <si>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</si>
  <si>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</si>
  <si>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</si>
  <si>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</si>
  <si>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</si>
  <si>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</si>
  <si>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</si>
  <si>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</si>
  <si>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</si>
  <si>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</si>
  <si>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</si>
  <si>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</si>
  <si>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</si>
  <si>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</si>
  <si>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</si>
  <si>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</si>
  <si>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</si>
  <si>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</si>
  <si>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</si>
  <si>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</si>
  <si>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</si>
  <si>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</si>
  <si>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</si>
  <si>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</si>
  <si>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</si>
  <si>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</si>
  <si>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</si>
  <si>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</si>
  <si>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</si>
  <si>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</si>
  <si>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</si>
  <si>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</si>
  <si>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</si>
  <si>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</si>
  <si>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</si>
  <si>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</si>
  <si>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</si>
  <si>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</si>
  <si>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</si>
  <si>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</si>
  <si>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</si>
  <si>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</si>
  <si>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</si>
  <si>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</si>
  <si>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</si>
  <si>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</si>
  <si>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</si>
  <si>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</si>
  <si>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</si>
  <si>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</si>
  <si>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</si>
  <si>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</si>
  <si>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</si>
  <si>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</si>
  <si>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</si>
  <si>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</si>
  <si>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</si>
  <si>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</si>
  <si>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</si>
  <si>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</si>
  <si>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</si>
  <si>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</si>
  <si>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</si>
  <si>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</si>
  <si>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</si>
  <si>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</si>
  <si>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</si>
  <si>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</si>
  <si>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</si>
  <si>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</si>
  <si>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</si>
  <si>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</si>
  <si>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</si>
  <si>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</si>
  <si>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</si>
  <si>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</si>
  <si>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</si>
  <si>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</si>
  <si>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</si>
  <si>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</si>
  <si>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</si>
  <si>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</si>
  <si>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</si>
  <si>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</si>
  <si>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</si>
  <si>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</si>
  <si>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</si>
  <si>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</si>
  <si>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</si>
  <si>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</si>
  <si>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</si>
  <si>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</si>
  <si>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</si>
  <si>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</si>
  <si>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</si>
  <si>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</si>
  <si>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</si>
  <si>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</si>
  <si>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</si>
  <si>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</si>
  <si>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</si>
  <si>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</si>
  <si>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</si>
  <si>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</si>
  <si>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</si>
  <si>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</si>
  <si>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</si>
  <si>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</si>
  <si>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</si>
  <si>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</si>
  <si>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</si>
  <si>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</si>
  <si>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</si>
  <si>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</si>
  <si>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</si>
  <si>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</si>
  <si>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</si>
  <si>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</si>
  <si>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</si>
  <si>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</si>
  <si>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</si>
  <si>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</si>
  <si>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</si>
  <si>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</si>
  <si>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</si>
  <si>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</si>
  <si>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</si>
  <si>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</si>
  <si>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</si>
  <si>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</si>
  <si>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</si>
  <si>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</si>
  <si>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</si>
  <si>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</si>
  <si>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</si>
  <si>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</si>
  <si>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</si>
  <si>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</si>
  <si>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</si>
  <si>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</si>
  <si>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</si>
  <si>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</si>
  <si>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</si>
  <si>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</si>
  <si>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</si>
  <si>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</si>
  <si>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</si>
  <si>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</si>
  <si>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</si>
  <si>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</si>
  <si>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</si>
  <si>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</si>
  <si>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</si>
  <si>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</si>
  <si>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</si>
  <si>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</si>
  <si>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</si>
  <si>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</si>
  <si>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</si>
  <si>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</si>
  <si>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</si>
  <si>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</si>
  <si>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</si>
  <si>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</si>
  <si>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</si>
  <si>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</si>
  <si>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</si>
  <si>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</si>
  <si>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</si>
  <si>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</si>
  <si>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</si>
  <si>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</si>
  <si>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</si>
  <si>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</si>
  <si>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</si>
  <si>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</si>
  <si>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</si>
  <si>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</si>
  <si>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</si>
  <si>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</si>
  <si>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</si>
  <si>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</si>
  <si>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</si>
  <si>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</si>
  <si>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</si>
  <si>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</si>
  <si>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</si>
  <si>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</si>
  <si>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</si>
  <si>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</si>
  <si>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</si>
  <si>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</si>
  <si>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</si>
  <si>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</si>
  <si>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</si>
  <si>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</si>
  <si>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</si>
  <si>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</si>
  <si>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</si>
  <si>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</si>
  <si>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</si>
  <si>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</si>
  <si>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</si>
  <si>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</si>
  <si>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</si>
  <si>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</si>
  <si>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</si>
  <si>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</si>
  <si>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</si>
  <si>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</si>
  <si>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</si>
  <si>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</si>
  <si>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</si>
  <si>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</si>
  <si>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</si>
  <si>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</si>
  <si>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</si>
  <si>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</si>
  <si>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</si>
  <si>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</si>
  <si>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</si>
  <si>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</si>
  <si>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</si>
  <si>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</si>
  <si>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</si>
  <si>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</si>
  <si>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</si>
  <si>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</si>
  <si>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</si>
  <si>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</si>
  <si>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</si>
  <si>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</si>
  <si>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</si>
  <si>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</si>
  <si>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</si>
  <si>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</si>
  <si>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</si>
  <si>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</si>
  <si>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</si>
  <si>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</si>
  <si>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</si>
  <si>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</si>
  <si>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</si>
  <si>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</si>
  <si>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</si>
  <si>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</si>
  <si>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</si>
  <si>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</si>
  <si>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</si>
  <si>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</si>
  <si>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</si>
  <si>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</si>
  <si>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</si>
  <si>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</si>
  <si>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</si>
  <si>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</si>
  <si>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</si>
  <si>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</si>
  <si>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</si>
  <si>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</si>
  <si>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</si>
  <si>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</si>
  <si>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</si>
  <si>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</si>
  <si>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</si>
  <si>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</si>
  <si>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</si>
  <si>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</si>
  <si>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</si>
  <si>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</si>
  <si>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</si>
  <si>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</si>
  <si>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</si>
  <si>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</si>
  <si>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</si>
  <si>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</si>
  <si>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</si>
  <si>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</si>
  <si>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</si>
  <si>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</si>
  <si>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</si>
  <si>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</si>
  <si>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</si>
  <si>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</si>
  <si>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</si>
  <si>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</si>
  <si>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</si>
  <si>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</si>
  <si>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</si>
  <si>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</si>
  <si>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</si>
  <si>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</si>
  <si>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</si>
  <si>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</si>
  <si>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</si>
  <si>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</si>
  <si>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</si>
  <si>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</si>
  <si>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</si>
  <si>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</si>
  <si>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</si>
  <si>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</si>
  <si>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</si>
  <si>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</si>
  <si>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</si>
  <si>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</si>
  <si>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</si>
  <si>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</si>
  <si>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</si>
  <si>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</si>
  <si>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</si>
  <si>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</si>
  <si>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</si>
  <si>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</si>
  <si>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</si>
  <si>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</si>
  <si>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</si>
  <si>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</si>
  <si>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</si>
  <si>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</si>
  <si>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</si>
  <si>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</si>
  <si>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</si>
  <si>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</si>
  <si>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</si>
  <si>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</si>
  <si>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</si>
  <si>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</si>
  <si>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</si>
  <si>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</si>
  <si>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</si>
  <si>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</si>
  <si>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</si>
  <si>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</si>
  <si>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</si>
  <si>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</si>
  <si>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</si>
  <si>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</si>
  <si>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</si>
  <si>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</si>
  <si>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</si>
  <si>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</si>
  <si>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</si>
  <si>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</si>
  <si>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</si>
  <si>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</si>
  <si>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</si>
  <si>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</si>
  <si>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</si>
  <si>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</si>
  <si>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</si>
  <si>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</si>
  <si>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</si>
  <si>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</si>
  <si>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</si>
  <si>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</si>
  <si>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</si>
  <si>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</si>
  <si>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</si>
  <si>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</si>
  <si>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</si>
  <si>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</si>
  <si>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</si>
  <si>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</si>
  <si>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</si>
  <si>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</si>
  <si>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</si>
  <si>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</si>
  <si>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</si>
  <si>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</si>
  <si>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</si>
  <si>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</si>
  <si>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</si>
  <si>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</si>
  <si>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</si>
  <si>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</si>
  <si>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</si>
  <si>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</si>
  <si>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</si>
  <si>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</si>
  <si>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</si>
  <si>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</si>
  <si>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</si>
  <si>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</si>
  <si>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</si>
  <si>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</si>
  <si>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</si>
  <si>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</si>
  <si>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</si>
  <si>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</si>
  <si>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</si>
  <si>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</si>
  <si>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</si>
  <si>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</si>
  <si>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</si>
  <si>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</si>
  <si>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</si>
  <si>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</si>
  <si>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</si>
  <si>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</si>
  <si>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</si>
  <si>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</si>
  <si>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</si>
  <si>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</si>
  <si>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</si>
  <si>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</si>
  <si>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</si>
  <si>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</si>
  <si>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</si>
  <si>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</si>
  <si>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</si>
  <si>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</si>
  <si>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</si>
  <si>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</si>
  <si>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</si>
  <si>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</si>
  <si>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</si>
  <si>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</si>
  <si>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</si>
  <si>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</si>
  <si>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</si>
  <si>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</si>
  <si>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</si>
  <si>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</si>
  <si>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</si>
  <si>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</si>
  <si>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</si>
  <si>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</si>
  <si>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</si>
  <si>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</si>
  <si>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</si>
  <si>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</si>
  <si>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</si>
  <si>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</si>
  <si>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</si>
  <si>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</si>
  <si>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</si>
  <si>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</si>
  <si>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</si>
  <si>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</si>
  <si>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</si>
  <si>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</si>
  <si>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</si>
  <si>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</si>
  <si>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</si>
  <si>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</si>
  <si>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</si>
  <si>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</si>
  <si>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</si>
  <si>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</si>
  <si>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</si>
  <si>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</si>
  <si>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</si>
  <si>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</si>
  <si>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</si>
  <si>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</si>
  <si>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</si>
  <si>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</si>
  <si>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</si>
  <si>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</si>
  <si>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</si>
  <si>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</si>
  <si>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</si>
  <si>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</si>
  <si>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</si>
  <si>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</si>
  <si>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</si>
  <si>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</si>
  <si>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</si>
  <si>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</si>
  <si>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</si>
  <si>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</si>
  <si>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</si>
  <si>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</si>
  <si>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</si>
  <si>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</si>
  <si>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</si>
  <si>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</si>
  <si>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</si>
  <si>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</si>
  <si>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</si>
  <si>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</si>
  <si>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</si>
  <si>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</si>
  <si>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</si>
  <si>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</si>
  <si>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</si>
  <si>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</si>
  <si>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</si>
  <si>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</si>
  <si>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</si>
  <si>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</si>
  <si>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</si>
  <si>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</si>
  <si>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</si>
  <si>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</si>
  <si>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</si>
  <si>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</si>
  <si>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</si>
  <si>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</si>
  <si>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</si>
  <si>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</si>
  <si>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</si>
  <si>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</si>
  <si>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</si>
  <si>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</si>
  <si>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</si>
  <si>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</si>
  <si>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</si>
  <si>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</si>
  <si>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</si>
  <si>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</si>
  <si>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</si>
  <si>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</si>
  <si>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</si>
  <si>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</si>
  <si>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</si>
  <si>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</si>
  <si>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</si>
  <si>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</si>
  <si>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</si>
  <si>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</si>
  <si>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</si>
  <si>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</si>
  <si>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</si>
  <si>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</si>
  <si>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</si>
  <si>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</si>
  <si>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</si>
  <si>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</si>
  <si>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</si>
  <si>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</si>
  <si>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</si>
  <si>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</si>
  <si>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</si>
  <si>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</si>
  <si>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</si>
  <si>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</si>
  <si>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</si>
  <si>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</si>
  <si>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</si>
  <si>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</si>
  <si>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</si>
  <si>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</si>
  <si>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</si>
  <si>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</si>
  <si>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</si>
  <si>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</si>
  <si>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</si>
  <si>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</si>
  <si>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</si>
  <si>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</si>
  <si>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</si>
  <si>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</si>
  <si>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</si>
  <si>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</si>
  <si>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</si>
  <si>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</si>
  <si>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</si>
  <si>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</si>
  <si>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</si>
  <si>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</si>
  <si>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</si>
  <si>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</si>
  <si>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</si>
  <si>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</si>
  <si>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</si>
  <si>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</si>
  <si>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</si>
  <si>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</si>
  <si>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</si>
  <si>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</si>
  <si>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</si>
  <si>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</si>
  <si>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</si>
  <si>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</si>
  <si>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</si>
  <si>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</si>
  <si>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</si>
  <si>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</si>
  <si>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</si>
  <si>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</si>
  <si>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</si>
  <si>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</si>
  <si>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</si>
  <si>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</si>
  <si>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</si>
  <si>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</si>
  <si>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</si>
  <si>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</si>
  <si>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</si>
  <si>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</si>
  <si>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</si>
  <si>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</si>
  <si>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</si>
  <si>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</si>
  <si>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</si>
  <si>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</si>
  <si>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</si>
  <si>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</si>
  <si>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</si>
  <si>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</si>
  <si>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</si>
  <si>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</si>
  <si>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</si>
  <si>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</si>
  <si>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</si>
  <si>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</si>
  <si>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</si>
  <si>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</si>
  <si>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</si>
  <si>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</si>
  <si>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</si>
  <si>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</si>
  <si>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</si>
  <si>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</si>
  <si>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</si>
  <si>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</si>
  <si>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</si>
  <si>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</si>
  <si>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</si>
  <si>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</si>
  <si>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</si>
  <si>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</si>
  <si>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</si>
  <si>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</si>
  <si>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</si>
  <si>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</si>
  <si>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</si>
  <si>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</si>
  <si>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</si>
  <si>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</si>
  <si>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</si>
  <si>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</si>
  <si>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</si>
  <si>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</si>
  <si>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</si>
  <si>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</si>
  <si>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</si>
  <si>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</si>
  <si>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</si>
  <si>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</si>
  <si>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</si>
  <si>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</si>
  <si>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</si>
  <si>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</si>
  <si>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</si>
  <si>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</si>
  <si>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</si>
  <si>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</si>
  <si>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</si>
  <si>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</si>
  <si>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</si>
  <si>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</si>
  <si>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</si>
  <si>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</si>
  <si>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</si>
  <si>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</si>
  <si>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</si>
  <si>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</si>
  <si>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</si>
  <si>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</si>
  <si>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</si>
  <si>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</si>
  <si>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</si>
  <si>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</si>
  <si>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</si>
  <si>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</si>
  <si>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</si>
  <si>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</si>
  <si>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</si>
  <si>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</si>
  <si>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</si>
  <si>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</si>
  <si>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</si>
  <si>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</si>
  <si>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</si>
  <si>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</si>
  <si>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</si>
  <si>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</si>
  <si>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</si>
  <si>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</si>
  <si>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</si>
  <si>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</si>
  <si>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</si>
  <si>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</si>
  <si>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</si>
  <si>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</si>
  <si>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</si>
  <si>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</si>
  <si>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</si>
  <si>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</si>
  <si>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</si>
  <si>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</si>
  <si>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</si>
  <si>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</si>
  <si>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</si>
  <si>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</si>
  <si>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</si>
  <si>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</si>
  <si>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</si>
  <si>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</si>
  <si>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</si>
  <si>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</si>
  <si>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</si>
  <si>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</si>
  <si>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</si>
  <si>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</si>
  <si>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</si>
  <si>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</si>
  <si>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</si>
  <si>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</si>
  <si>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</si>
  <si>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</si>
  <si>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</si>
  <si>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</si>
  <si>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</si>
  <si>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</si>
  <si>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</si>
  <si>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</si>
  <si>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</si>
  <si>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</si>
  <si>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</si>
  <si>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</si>
  <si>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</si>
  <si>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</si>
  <si>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</si>
  <si>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</si>
  <si>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</si>
  <si>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</si>
  <si>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</si>
  <si>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</si>
  <si>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</si>
  <si>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</si>
  <si>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</si>
  <si>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</si>
  <si>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</si>
  <si>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</si>
  <si>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</si>
  <si>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</si>
  <si>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</si>
  <si>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</si>
  <si>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</si>
  <si>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</si>
  <si>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</si>
  <si>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</si>
  <si>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</si>
  <si>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</si>
  <si>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</si>
  <si>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</si>
  <si>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</si>
  <si>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</si>
  <si>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</si>
  <si>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</si>
  <si>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</si>
  <si>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</si>
  <si>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</si>
  <si>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</si>
  <si>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</si>
  <si>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</si>
  <si>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</si>
  <si>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</si>
  <si>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</si>
  <si>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</si>
  <si>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</si>
  <si>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</si>
  <si>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</si>
  <si>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</si>
  <si>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</si>
  <si>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</si>
  <si>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</si>
  <si>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</si>
  <si>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</si>
  <si>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</si>
  <si>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</si>
  <si>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</si>
  <si>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</si>
  <si>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</si>
  <si>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</si>
  <si>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</si>
  <si>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</si>
  <si>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</si>
  <si>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</si>
  <si>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</si>
  <si>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</si>
  <si>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</si>
  <si>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</si>
  <si>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</si>
  <si>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</si>
  <si>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</si>
  <si>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</si>
  <si>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</si>
  <si>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</si>
  <si>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</si>
  <si>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</si>
  <si>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</si>
  <si>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</si>
  <si>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</si>
  <si>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</si>
  <si>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</si>
  <si>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</si>
  <si>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</si>
  <si>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</si>
  <si>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</si>
  <si>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</si>
  <si>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</si>
  <si>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</si>
  <si>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</si>
  <si>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</si>
  <si>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</si>
  <si>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</si>
  <si>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</si>
  <si>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</si>
  <si>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</si>
  <si>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</si>
  <si>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</si>
  <si>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</si>
  <si>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</si>
  <si>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</si>
  <si>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</si>
  <si>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</si>
  <si>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</si>
  <si>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</si>
  <si>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</si>
  <si>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</si>
  <si>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</si>
  <si>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</si>
  <si>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</si>
  <si>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</si>
  <si>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</si>
  <si>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</si>
  <si>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</si>
  <si>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</si>
  <si>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</si>
  <si>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</si>
  <si>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</si>
  <si>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</si>
  <si>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</si>
  <si>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</si>
  <si>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</si>
  <si>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</si>
  <si>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</si>
  <si>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</si>
  <si>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</si>
  <si>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</si>
  <si>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</si>
  <si>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</si>
  <si>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</si>
  <si>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</si>
  <si>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</si>
  <si>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</si>
  <si>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</si>
  <si>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</si>
  <si>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</si>
  <si>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</si>
  <si>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</si>
  <si>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</si>
  <si>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</si>
  <si>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</si>
  <si>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</si>
  <si>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</si>
  <si>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</si>
  <si>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</si>
  <si>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</si>
  <si>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</si>
  <si>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</si>
  <si>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</si>
  <si>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</si>
  <si>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</si>
  <si>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</si>
  <si>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</si>
  <si>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</si>
  <si>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</si>
  <si>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</si>
  <si>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</si>
  <si>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</si>
  <si>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</si>
  <si>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</si>
  <si>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</si>
  <si>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</si>
  <si>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</si>
  <si>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</si>
  <si>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</si>
  <si>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</si>
  <si>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</si>
  <si>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</si>
  <si>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</si>
  <si>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</si>
  <si>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</si>
  <si>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</si>
  <si>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</si>
  <si>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</si>
  <si>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</si>
  <si>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</si>
  <si>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</si>
  <si>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</si>
  <si>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</si>
  <si>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</si>
  <si>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</si>
  <si>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</si>
  <si>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</si>
  <si>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</si>
  <si>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</si>
  <si>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</si>
  <si>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</si>
  <si>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</si>
  <si>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</si>
  <si>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</si>
  <si>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</si>
  <si>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</si>
  <si>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</si>
  <si>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</si>
  <si>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</si>
  <si>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</si>
  <si>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</si>
  <si>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</si>
  <si>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</si>
  <si>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</si>
  <si>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</si>
  <si>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</si>
  <si>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</si>
  <si>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</si>
  <si>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</si>
  <si>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</si>
  <si>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</si>
  <si>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</si>
  <si>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</si>
  <si>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</si>
  <si>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</si>
  <si>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</si>
  <si>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</si>
  <si>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</si>
  <si>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</si>
  <si>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</si>
  <si>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</si>
  <si>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</si>
  <si>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</si>
  <si>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</si>
  <si>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</si>
  <si>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</si>
  <si>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</si>
  <si>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</si>
  <si>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</si>
  <si>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</si>
  <si>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</si>
  <si>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</si>
  <si>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</si>
  <si>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</si>
  <si>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</si>
  <si>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</si>
  <si>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</si>
  <si>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</si>
  <si>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</si>
  <si>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</si>
  <si>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</si>
  <si>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</si>
  <si>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</si>
  <si>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</si>
  <si>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</si>
  <si>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</si>
  <si>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</si>
  <si>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</si>
  <si>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</si>
  <si>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</si>
  <si>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</si>
  <si>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</si>
  <si>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</si>
  <si>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</si>
  <si>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</si>
  <si>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</si>
  <si>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</si>
  <si>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</si>
  <si>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</si>
  <si>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</si>
  <si>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</si>
  <si>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</si>
  <si>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</si>
  <si>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</si>
  <si>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</si>
  <si>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</si>
  <si>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</si>
  <si>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</si>
  <si>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</si>
  <si>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</si>
  <si>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</si>
  <si>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</si>
  <si>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</si>
  <si>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</si>
  <si>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</si>
  <si>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</si>
  <si>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</si>
  <si>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</si>
  <si>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</si>
  <si>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</si>
  <si>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</si>
  <si>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</si>
  <si>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</si>
  <si>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</si>
  <si>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</si>
  <si>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</si>
  <si>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</si>
  <si>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</si>
  <si>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</si>
  <si>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</si>
  <si>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</si>
  <si>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</si>
  <si>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</si>
  <si>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</si>
  <si>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</si>
  <si>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</si>
  <si>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</si>
  <si>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</si>
  <si>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</si>
  <si>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</si>
  <si>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</si>
  <si>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</si>
  <si>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</si>
  <si>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</si>
  <si>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</si>
  <si>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</si>
  <si>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</si>
  <si>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</si>
  <si>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</si>
  <si>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</si>
  <si>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</si>
  <si>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</si>
  <si>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</si>
  <si>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</si>
  <si>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</si>
  <si>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</si>
  <si>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</si>
  <si>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</si>
  <si>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</si>
  <si>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</si>
  <si>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</si>
  <si>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</si>
  <si>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</si>
  <si>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</si>
  <si>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</si>
  <si>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</si>
  <si>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</si>
  <si>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</si>
  <si>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</si>
  <si>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</si>
  <si>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</si>
  <si>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</si>
  <si>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</si>
  <si>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</si>
  <si>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</si>
  <si>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</si>
  <si>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</si>
  <si>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</si>
  <si>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</si>
  <si>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</si>
  <si>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</si>
  <si>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</si>
  <si>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</si>
  <si>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</si>
  <si>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</si>
  <si>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</si>
  <si>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</si>
  <si>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</si>
  <si>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</si>
  <si>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</si>
  <si>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</si>
  <si>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</si>
  <si>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</si>
  <si>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</si>
  <si>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</si>
  <si>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</si>
  <si>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</si>
  <si>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</si>
  <si>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</si>
  <si>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</si>
  <si>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</si>
  <si>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</si>
  <si>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</si>
  <si>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</si>
  <si>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</si>
  <si>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</si>
  <si>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</si>
  <si>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</si>
  <si>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</si>
  <si>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</si>
  <si>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</si>
  <si>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</si>
  <si>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</si>
  <si>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</si>
  <si>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</si>
  <si>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</si>
  <si>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</si>
  <si>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</si>
  <si>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</si>
  <si>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</si>
  <si>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</si>
  <si>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</si>
  <si>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</si>
  <si>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</si>
  <si>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</si>
  <si>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</si>
  <si>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</si>
  <si>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</si>
  <si>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</si>
  <si>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</si>
  <si>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</si>
  <si>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</si>
  <si>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</si>
  <si>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</si>
  <si>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</si>
  <si>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</si>
  <si>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</si>
  <si>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</si>
  <si>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</si>
  <si>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</si>
  <si>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</si>
  <si>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</si>
  <si>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</si>
  <si>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</si>
  <si>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</si>
  <si>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</si>
  <si>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</si>
  <si>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</si>
  <si>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</si>
  <si>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</si>
  <si>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</si>
  <si>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</si>
  <si>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</si>
  <si>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</si>
  <si>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</si>
  <si>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</si>
  <si>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</si>
  <si>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</si>
  <si>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</si>
  <si>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</si>
  <si>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</si>
  <si>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</si>
  <si>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</si>
  <si>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</si>
  <si>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</si>
  <si>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</si>
  <si>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</si>
  <si>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</si>
  <si>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</si>
  <si>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</si>
  <si>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</si>
  <si>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</si>
  <si>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</si>
  <si>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</si>
  <si>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</si>
  <si>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</si>
  <si>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</si>
  <si>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</si>
  <si>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</si>
  <si>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</si>
  <si>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</si>
  <si>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</si>
  <si>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</si>
  <si>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</si>
  <si>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</si>
  <si>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</si>
  <si>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</si>
  <si>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</si>
  <si>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</si>
  <si>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</si>
  <si>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</si>
  <si>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</si>
  <si>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</si>
  <si>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</si>
  <si>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</si>
  <si>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</si>
  <si>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</si>
  <si>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</si>
  <si>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</si>
  <si>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</si>
  <si>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</si>
  <si>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</si>
  <si>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</si>
  <si>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</si>
  <si>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</si>
  <si>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</si>
  <si>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</si>
  <si>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</si>
  <si>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</si>
  <si>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</si>
  <si>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</si>
  <si>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</si>
  <si>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</si>
  <si>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</si>
  <si>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</si>
  <si>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</si>
  <si>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</si>
  <si>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</si>
  <si>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</si>
  <si>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</si>
  <si>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</si>
  <si>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</si>
  <si>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</si>
  <si>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</si>
  <si>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</si>
  <si>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</si>
  <si>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</si>
  <si>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</si>
  <si>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</si>
  <si>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</si>
  <si>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</si>
  <si>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</si>
  <si>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</si>
  <si>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</si>
  <si>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</si>
  <si>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</si>
  <si>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</si>
  <si>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</si>
  <si>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</si>
  <si>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</si>
  <si>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</si>
  <si>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</si>
  <si>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</si>
  <si>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</si>
  <si>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</si>
  <si>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</si>
  <si>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</si>
  <si>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</si>
  <si>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</si>
  <si>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</si>
  <si>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</si>
  <si>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</si>
  <si>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</si>
  <si>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</si>
  <si>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</si>
  <si>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</si>
  <si>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</si>
  <si>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</si>
  <si>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</si>
  <si>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</si>
  <si>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</si>
  <si>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</si>
  <si>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</si>
  <si>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</si>
  <si>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</si>
  <si>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</si>
  <si>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</si>
  <si>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</si>
  <si>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</si>
  <si>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</si>
  <si>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</si>
  <si>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</si>
  <si>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</si>
  <si>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</si>
  <si>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</si>
  <si>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</si>
  <si>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</si>
  <si>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</si>
  <si>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</si>
  <si>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</si>
  <si>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</si>
  <si>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</si>
  <si>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</si>
  <si>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</si>
  <si>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</si>
  <si>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</si>
  <si>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</si>
  <si>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</si>
  <si>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</si>
  <si>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</si>
  <si>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</si>
  <si>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</si>
  <si>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</si>
  <si>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</si>
  <si>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</si>
  <si>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</si>
  <si>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</si>
  <si>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</si>
  <si>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</si>
  <si>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</si>
  <si>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</si>
  <si>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</si>
  <si>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</si>
  <si>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</si>
  <si>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</si>
  <si>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</si>
  <si>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</si>
  <si>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</si>
  <si>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</si>
  <si>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</si>
  <si>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</si>
  <si>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</si>
  <si>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</si>
  <si>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</si>
  <si>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</si>
  <si>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</si>
  <si>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</si>
  <si>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</si>
  <si>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</si>
  <si>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</si>
  <si>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</si>
  <si>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</si>
  <si>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</si>
  <si>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</si>
  <si>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</si>
  <si>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</si>
  <si>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</si>
  <si>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</si>
  <si>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</si>
  <si>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</si>
  <si>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</si>
  <si>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</si>
  <si>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</si>
  <si>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</si>
  <si>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</si>
  <si>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</si>
  <si>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</si>
  <si>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</si>
  <si>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</si>
  <si>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</si>
  <si>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</si>
  <si>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</si>
  <si>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</si>
  <si>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</si>
  <si>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</si>
  <si>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</si>
  <si>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</si>
  <si>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</si>
  <si>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</si>
  <si>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</si>
  <si>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</si>
  <si>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</si>
  <si>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</si>
  <si>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</si>
  <si>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</si>
  <si>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</si>
  <si>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</si>
  <si>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</si>
  <si>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</si>
  <si>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</si>
  <si>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</si>
  <si>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</si>
  <si>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</si>
  <si>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</si>
  <si>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</si>
  <si>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</si>
  <si>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</si>
  <si>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</si>
  <si>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</si>
  <si>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</si>
  <si>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</si>
  <si>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</si>
  <si>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</si>
  <si>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</si>
  <si>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</si>
  <si>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</si>
  <si>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</si>
  <si>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</si>
  <si>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</si>
  <si>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</si>
  <si>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</si>
  <si>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</si>
  <si>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</si>
  <si>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</si>
  <si>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</si>
  <si>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</si>
  <si>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</si>
  <si>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</si>
  <si>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</si>
  <si>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</si>
  <si>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</si>
  <si>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</si>
  <si>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</si>
  <si>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</si>
  <si>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</si>
  <si>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</si>
  <si>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</si>
  <si>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</si>
  <si>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</si>
  <si>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</si>
  <si>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</si>
  <si>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</si>
  <si>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</si>
  <si>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</si>
  <si>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</si>
  <si>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</si>
  <si>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</si>
  <si>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</si>
  <si>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</si>
  <si>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</si>
  <si>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</si>
  <si>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</si>
  <si>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</si>
  <si>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</si>
  <si>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</si>
  <si>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</si>
  <si>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</si>
  <si>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</si>
  <si>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</si>
  <si>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</si>
  <si>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</si>
  <si>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</si>
  <si>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</si>
  <si>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</si>
  <si>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</si>
  <si>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</si>
  <si>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</si>
  <si>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</si>
  <si>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</si>
  <si>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</si>
  <si>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</si>
  <si>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</si>
  <si>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</si>
  <si>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</si>
  <si>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</si>
  <si>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</si>
  <si>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</si>
  <si>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</si>
  <si>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</si>
  <si>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</si>
  <si>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</si>
  <si>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</si>
  <si>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</si>
  <si>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</si>
  <si>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</si>
  <si>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</si>
  <si>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</si>
  <si>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</si>
  <si>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</si>
  <si>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</si>
  <si>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</si>
  <si>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</si>
  <si>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</si>
  <si>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</si>
  <si>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</si>
  <si>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</si>
  <si>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</si>
  <si>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</si>
  <si>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</si>
  <si>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</si>
  <si>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</si>
  <si>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</si>
  <si>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</si>
  <si>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</si>
  <si>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</si>
  <si>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</si>
  <si>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</si>
  <si>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</si>
  <si>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</si>
  <si>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</si>
  <si>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</si>
  <si>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</si>
  <si>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</si>
  <si>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</si>
  <si>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</si>
  <si>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</si>
  <si>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</si>
  <si>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</si>
  <si>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</si>
  <si>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</si>
  <si>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</si>
  <si>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</si>
  <si>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</si>
  <si>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</si>
  <si>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</si>
  <si>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</si>
  <si>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</si>
  <si>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</si>
  <si>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</si>
  <si>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</si>
  <si>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</si>
  <si>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</si>
  <si>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</si>
  <si>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</si>
  <si>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</si>
  <si>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</si>
  <si>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</si>
  <si>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</si>
  <si>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</si>
  <si>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</si>
  <si>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</si>
  <si>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</si>
  <si>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</si>
  <si>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</si>
  <si>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</si>
  <si>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</si>
  <si>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</si>
  <si>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</si>
  <si>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</si>
  <si>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</si>
  <si>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</si>
  <si>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</si>
  <si>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</si>
  <si>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</si>
  <si>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</si>
  <si>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</si>
  <si>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</si>
  <si>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</si>
  <si>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</si>
  <si>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</si>
  <si>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</si>
  <si>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</si>
  <si>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</si>
  <si>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</si>
  <si>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</si>
  <si>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</si>
  <si>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</si>
  <si>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</si>
  <si>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</si>
  <si>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</si>
  <si>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</si>
  <si>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</si>
  <si>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</si>
  <si>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</si>
  <si>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</si>
  <si>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</si>
  <si>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</si>
  <si>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</si>
  <si>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</si>
  <si>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</si>
  <si>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</si>
  <si>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</si>
  <si>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</si>
  <si>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</si>
  <si>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</si>
  <si>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</si>
  <si>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</si>
  <si>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</si>
  <si>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</si>
  <si>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</si>
  <si>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</si>
  <si>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</si>
  <si>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</si>
  <si>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</si>
  <si>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</si>
  <si>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</si>
  <si>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</si>
  <si>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</si>
  <si>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</si>
  <si>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</si>
  <si>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</si>
  <si>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</si>
  <si>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</si>
  <si>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</si>
  <si>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</si>
  <si>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</si>
  <si>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</si>
  <si>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</si>
  <si>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</si>
  <si>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</si>
  <si>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</si>
  <si>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</si>
  <si>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</si>
  <si>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</si>
  <si>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</si>
  <si>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</si>
  <si>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</si>
  <si>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</si>
  <si>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</si>
  <si>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</si>
  <si>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</si>
  <si>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</si>
  <si>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</si>
  <si>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</si>
  <si>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</si>
  <si>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</si>
  <si>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</si>
  <si>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</si>
  <si>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</si>
  <si>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</si>
  <si>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</si>
  <si>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</si>
  <si>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</si>
  <si>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</si>
  <si>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</si>
  <si>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</si>
  <si>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</si>
  <si>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</si>
  <si>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</si>
  <si>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</si>
  <si>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</si>
  <si>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</si>
  <si>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</si>
  <si>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</si>
  <si>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</si>
  <si>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</si>
  <si>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</si>
  <si>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</si>
  <si>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</si>
  <si>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</si>
  <si>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</si>
  <si>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</si>
  <si>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</si>
  <si>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</si>
  <si>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</si>
  <si>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</si>
  <si>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</si>
  <si>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</si>
  <si>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</si>
  <si>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</si>
  <si>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</si>
  <si>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</si>
  <si>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</si>
  <si>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</si>
  <si>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</si>
  <si>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</si>
  <si>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</si>
  <si>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</si>
  <si>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</si>
  <si>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</si>
  <si>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</si>
  <si>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</si>
  <si>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</si>
  <si>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</si>
  <si>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</si>
  <si>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</si>
  <si>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</si>
  <si>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</si>
  <si>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</si>
  <si>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</si>
  <si>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</si>
  <si>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</si>
  <si>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</si>
  <si>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</si>
  <si>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</si>
  <si>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</si>
  <si>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</si>
  <si>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</si>
  <si>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</si>
  <si>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</si>
  <si>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</si>
  <si>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</si>
  <si>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</si>
  <si>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</si>
  <si>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</si>
  <si>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</si>
  <si>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</si>
  <si>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</si>
  <si>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</si>
  <si>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</si>
  <si>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</si>
  <si>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</si>
  <si>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</si>
  <si>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</si>
  <si>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</si>
  <si>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</si>
  <si>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</si>
  <si>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</si>
  <si>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</si>
  <si>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</si>
  <si>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</si>
  <si>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</si>
  <si>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</si>
  <si>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</si>
  <si>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</si>
  <si>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</si>
  <si>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</si>
  <si>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</si>
  <si>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</si>
  <si>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</si>
  <si>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</si>
  <si>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</si>
  <si>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</si>
  <si>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</si>
  <si>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</si>
  <si>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</si>
  <si>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</si>
  <si>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</si>
  <si>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</si>
  <si>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</si>
  <si>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</si>
  <si>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</si>
  <si>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</si>
  <si>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</si>
  <si>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</si>
  <si>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</si>
  <si>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</si>
  <si>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</si>
  <si>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</si>
  <si>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</si>
  <si>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</si>
  <si>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</si>
  <si>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</si>
  <si>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</si>
  <si>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</si>
  <si>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</si>
  <si>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</si>
  <si>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</si>
  <si>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</si>
  <si>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</si>
  <si>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</si>
  <si>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</si>
  <si>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</si>
  <si>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</si>
  <si>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</si>
  <si>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</si>
  <si>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</si>
  <si>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</si>
  <si>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</si>
  <si>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</si>
  <si>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</si>
  <si>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</si>
  <si>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</si>
  <si>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</si>
  <si>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</si>
  <si>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</si>
  <si>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</si>
  <si>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</si>
  <si>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</si>
  <si>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</si>
  <si>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</si>
  <si>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</si>
  <si>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</si>
  <si>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</si>
  <si>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</si>
  <si>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</si>
  <si>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</si>
  <si>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</si>
  <si>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</si>
  <si>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</si>
  <si>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</si>
  <si>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</si>
  <si>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</si>
  <si>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</si>
  <si>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</si>
  <si>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</si>
  <si>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</si>
  <si>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</si>
  <si>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</si>
  <si>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</si>
  <si>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</si>
  <si>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</si>
  <si>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</si>
  <si>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</si>
  <si>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</si>
  <si>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</si>
  <si>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</si>
  <si>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</si>
  <si>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</si>
  <si>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</si>
  <si>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</si>
  <si>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</si>
  <si>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</si>
  <si>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</si>
  <si>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</si>
  <si>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</si>
  <si>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</si>
  <si>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</si>
  <si>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</si>
  <si>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</si>
  <si>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</si>
  <si>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</si>
  <si>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</si>
  <si>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</si>
  <si>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</si>
  <si>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</si>
  <si>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</si>
  <si>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</si>
  <si>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</si>
  <si>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</si>
  <si>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</si>
  <si>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</si>
  <si>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</si>
  <si>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</si>
  <si>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</si>
  <si>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</si>
  <si>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</si>
  <si>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</si>
  <si>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</si>
  <si>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</si>
  <si>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</si>
  <si>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</si>
  <si>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</si>
  <si>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</si>
  <si>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</si>
  <si>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</si>
  <si>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</si>
  <si>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</si>
  <si>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</si>
  <si>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</si>
  <si>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</si>
  <si>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</si>
  <si>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</si>
  <si>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</si>
  <si>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</si>
  <si>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</si>
  <si>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</si>
  <si>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</si>
  <si>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</si>
  <si>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</si>
  <si>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</si>
  <si>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</si>
  <si>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</si>
  <si>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</si>
  <si>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</si>
  <si>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</si>
  <si>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</si>
  <si>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</si>
  <si>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</si>
  <si>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</si>
  <si>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</si>
  <si>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</si>
  <si>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</si>
  <si>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</si>
  <si>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</si>
  <si>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</si>
  <si>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</si>
  <si>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</si>
  <si>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</si>
  <si>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</si>
  <si>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</si>
  <si>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</si>
  <si>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</si>
  <si>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</si>
  <si>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</si>
  <si>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</si>
  <si>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</si>
  <si>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</si>
  <si>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</si>
  <si>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</si>
  <si>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</si>
  <si>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</si>
  <si>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</si>
  <si>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</si>
  <si>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</si>
  <si>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</si>
  <si>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</si>
  <si>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</si>
  <si>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</si>
  <si>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</si>
  <si>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</si>
  <si>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</si>
  <si>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</si>
  <si>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</si>
  <si>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</si>
  <si>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</si>
  <si>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</si>
  <si>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</si>
  <si>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</si>
  <si>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</si>
  <si>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</si>
  <si>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</si>
  <si>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</si>
  <si>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</si>
  <si>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</si>
  <si>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</si>
  <si>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</si>
  <si>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</si>
  <si>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</si>
  <si>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</si>
  <si>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</si>
  <si>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</si>
  <si>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</si>
  <si>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</si>
  <si>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</si>
  <si>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</si>
  <si>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</si>
  <si>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</si>
  <si>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</si>
  <si>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</si>
  <si>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</si>
  <si>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</si>
  <si>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</si>
  <si>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</si>
  <si>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</si>
  <si>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</si>
  <si>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</si>
  <si>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</si>
  <si>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</si>
  <si>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</si>
  <si>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</si>
  <si>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</si>
  <si>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</si>
  <si>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</si>
  <si>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</si>
  <si>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</si>
  <si>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</si>
  <si>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</si>
  <si>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</si>
  <si>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</si>
  <si>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</si>
  <si>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</si>
  <si>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</si>
  <si>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</si>
  <si>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</si>
  <si>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</si>
  <si>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</si>
  <si>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</si>
  <si>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</si>
  <si>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</si>
  <si>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</si>
  <si>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</si>
  <si>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</si>
  <si>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</si>
  <si>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</si>
  <si>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</si>
  <si>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</si>
  <si>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</si>
  <si>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</si>
  <si>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</si>
  <si>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</si>
  <si>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</si>
  <si>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</si>
  <si>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</si>
  <si>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</si>
  <si>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</si>
  <si>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</si>
  <si>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</si>
  <si>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</si>
  <si>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</si>
  <si>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</si>
  <si>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</si>
  <si>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</si>
  <si>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</si>
  <si>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</si>
  <si>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</si>
  <si>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</si>
  <si>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</si>
  <si>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</si>
  <si>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</si>
  <si>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</si>
  <si>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</si>
  <si>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</si>
  <si>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</si>
  <si>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</si>
  <si>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</si>
  <si>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</si>
  <si>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</si>
  <si>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</si>
  <si>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</si>
  <si>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</si>
  <si>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</si>
  <si>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</si>
  <si>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</si>
  <si>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</si>
  <si>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</si>
  <si>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</si>
  <si>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</si>
  <si>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</si>
  <si>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</si>
  <si>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</si>
  <si>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</si>
  <si>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</si>
  <si>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</si>
  <si>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</si>
  <si>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</si>
  <si>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</si>
  <si>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</si>
  <si>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</si>
  <si>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</si>
  <si>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</si>
  <si>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</si>
  <si>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</si>
  <si>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</si>
  <si>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</si>
  <si>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</si>
  <si>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</si>
  <si>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</si>
  <si>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</si>
  <si>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</si>
  <si>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</si>
  <si>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</si>
  <si>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</si>
  <si>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</si>
  <si>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</si>
  <si>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</si>
  <si>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</si>
  <si>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</si>
  <si>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</si>
  <si>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</si>
  <si>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</si>
  <si>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</si>
  <si>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</si>
  <si>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</si>
  <si>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</si>
  <si>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</si>
  <si>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</si>
  <si>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</si>
  <si>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</si>
  <si>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</si>
  <si>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</si>
  <si>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</si>
  <si>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</si>
  <si>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</si>
  <si>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</si>
  <si>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</si>
  <si>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</si>
  <si>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</si>
  <si>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</si>
  <si>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</si>
  <si>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</si>
  <si>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</si>
  <si>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</si>
  <si>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</si>
  <si>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</si>
  <si>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</si>
  <si>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</si>
  <si>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</si>
  <si>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</si>
  <si>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</si>
  <si>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</si>
  <si>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</si>
  <si>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</si>
  <si>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</si>
  <si>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</si>
  <si>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</si>
  <si>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</si>
  <si>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</si>
  <si>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</si>
  <si>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</si>
  <si>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</si>
  <si>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</si>
  <si>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</si>
  <si>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</si>
  <si>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</si>
  <si>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</si>
  <si>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</si>
  <si>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</si>
  <si>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</si>
  <si>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</si>
  <si>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</si>
  <si>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</si>
  <si>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</si>
  <si>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</si>
  <si>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</si>
  <si>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</si>
  <si>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</si>
  <si>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</si>
  <si>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</si>
  <si>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</si>
  <si>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</si>
  <si>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</si>
  <si>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</si>
  <si>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</si>
  <si>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</si>
  <si>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</si>
  <si>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</si>
  <si>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</si>
  <si>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</si>
  <si>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</si>
  <si>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</si>
  <si>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</si>
  <si>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</si>
  <si>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</si>
  <si>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</si>
  <si>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</si>
  <si>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</si>
  <si>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</si>
  <si>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</si>
  <si>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</si>
  <si>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</si>
  <si>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</si>
  <si>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</si>
  <si>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</si>
  <si>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</si>
  <si>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</si>
  <si>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</si>
  <si>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</si>
  <si>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</si>
  <si>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</si>
  <si>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</si>
  <si>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</si>
  <si>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</si>
  <si>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</si>
  <si>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</si>
  <si>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</si>
  <si>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</si>
  <si>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</si>
  <si>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</si>
  <si>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</si>
  <si>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</si>
  <si>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</si>
  <si>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</si>
  <si>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</si>
  <si>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</si>
  <si>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</si>
  <si>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</si>
  <si>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</si>
  <si>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</si>
  <si>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</si>
  <si>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</si>
  <si>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</si>
  <si>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</si>
  <si>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</si>
  <si>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</si>
  <si>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</si>
  <si>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</si>
  <si>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</si>
  <si>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</si>
  <si>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</si>
  <si>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</si>
  <si>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</si>
  <si>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</si>
  <si>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</si>
  <si>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</si>
  <si>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</si>
  <si>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</si>
  <si>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</si>
  <si>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</si>
  <si>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</si>
  <si>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</si>
  <si>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</si>
  <si>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</si>
  <si>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</si>
  <si>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</si>
  <si>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</si>
  <si>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</si>
  <si>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</si>
  <si>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</si>
  <si>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</si>
  <si>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</si>
  <si>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</si>
  <si>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</si>
  <si>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</si>
  <si>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</si>
  <si>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</si>
  <si>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</si>
  <si>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</si>
  <si>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</si>
  <si>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</si>
  <si>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</si>
  <si>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</si>
  <si>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</si>
  <si>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</si>
  <si>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</si>
  <si>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</si>
  <si>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</si>
  <si>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</si>
  <si>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</si>
  <si>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</si>
  <si>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</si>
  <si>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</si>
  <si>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</si>
  <si>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</si>
  <si>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</si>
  <si>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</si>
  <si>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</si>
  <si>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</si>
  <si>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</si>
  <si>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</si>
  <si>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</si>
  <si>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</si>
  <si>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</si>
  <si>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</si>
  <si>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</si>
  <si>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</si>
  <si>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</si>
  <si>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</si>
  <si>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</si>
  <si>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</si>
  <si>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</si>
  <si>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</si>
  <si>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</si>
  <si>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</si>
  <si>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</si>
  <si>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</si>
  <si>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</si>
  <si>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</si>
  <si>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</si>
  <si>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</si>
  <si>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</si>
  <si>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</si>
  <si>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</si>
  <si>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</si>
  <si>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</si>
  <si>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</si>
  <si>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</si>
  <si>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</si>
  <si>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</si>
  <si>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</si>
  <si>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</si>
  <si>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</si>
  <si>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</si>
  <si>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</si>
  <si>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</si>
  <si>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</si>
  <si>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</si>
  <si>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</si>
  <si>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</si>
  <si>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</si>
  <si>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</si>
  <si>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</si>
  <si>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</si>
  <si>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</si>
  <si>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</si>
  <si>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</si>
  <si>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</si>
  <si>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</si>
  <si>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</si>
  <si>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</si>
  <si>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</si>
  <si>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</si>
  <si>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</si>
  <si>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</si>
  <si>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</si>
  <si>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</si>
  <si>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</si>
  <si>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</si>
  <si>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</si>
  <si>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</si>
  <si>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</si>
  <si>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</si>
  <si>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</si>
  <si>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</si>
  <si>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</si>
  <si>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</si>
  <si>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</si>
  <si>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</si>
  <si>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</si>
  <si>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</si>
  <si>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</si>
  <si>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</si>
  <si>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</si>
  <si>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</si>
  <si>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</si>
  <si>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</si>
  <si>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</si>
  <si>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</si>
  <si>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</si>
  <si>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</si>
  <si>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</si>
  <si>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</si>
  <si>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</si>
  <si>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</si>
  <si>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</si>
  <si>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</si>
  <si>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</si>
  <si>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</si>
  <si>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</si>
  <si>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</si>
  <si>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</si>
  <si>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</si>
  <si>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</si>
  <si>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</si>
  <si>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</si>
  <si>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</si>
  <si>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</si>
  <si>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</si>
  <si>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</si>
  <si>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</si>
  <si>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</si>
  <si>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</si>
  <si>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</si>
  <si>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</si>
  <si>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</si>
  <si>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</si>
  <si>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</si>
  <si>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</si>
  <si>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</si>
  <si>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</si>
  <si>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</si>
  <si>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</si>
  <si>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</si>
  <si>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</si>
  <si>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</si>
  <si>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</si>
  <si>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</si>
  <si>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</si>
  <si>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</si>
  <si>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</si>
  <si>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</si>
  <si>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</si>
  <si>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</si>
  <si>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</si>
  <si>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</si>
  <si>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</si>
  <si>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</si>
  <si>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</si>
  <si>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</si>
  <si>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</si>
  <si>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</si>
  <si>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</si>
  <si>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</si>
  <si>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</si>
  <si>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</si>
  <si>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</si>
  <si>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</si>
  <si>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</si>
  <si>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</si>
  <si>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</si>
  <si>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</si>
  <si>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</si>
  <si>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</si>
  <si>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</si>
  <si>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</si>
  <si>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</si>
  <si>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</si>
  <si>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</si>
  <si>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</si>
  <si>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</si>
  <si>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</si>
  <si>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</si>
  <si>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</si>
  <si>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</si>
  <si>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</si>
  <si>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</si>
  <si>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</si>
  <si>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</si>
  <si>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</si>
  <si>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</si>
  <si>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</si>
  <si>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</si>
  <si>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</si>
  <si>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</si>
  <si>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</si>
  <si>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</si>
  <si>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</si>
  <si>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</si>
  <si>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</si>
  <si>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</si>
  <si>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</si>
  <si>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</si>
  <si>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</si>
  <si>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</si>
  <si>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</si>
  <si>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</si>
  <si>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</si>
  <si>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</si>
  <si>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</si>
  <si>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</si>
  <si>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</si>
  <si>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</si>
  <si>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</si>
  <si>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</si>
  <si>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</si>
  <si>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</si>
  <si>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</si>
  <si>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</si>
  <si>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</si>
  <si>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</si>
  <si>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</si>
  <si>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</si>
  <si>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</si>
  <si>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</si>
  <si>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</si>
  <si>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</si>
  <si>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</si>
  <si>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</si>
  <si>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</si>
  <si>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</si>
  <si>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</si>
  <si>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</si>
  <si>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</si>
  <si>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</si>
  <si>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</si>
  <si>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</si>
  <si>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</si>
  <si>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</si>
  <si>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</si>
  <si>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</si>
  <si>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</si>
  <si>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</si>
  <si>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</si>
  <si>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</si>
  <si>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</si>
  <si>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</si>
  <si>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</si>
  <si>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</si>
  <si>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</si>
  <si>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</si>
  <si>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</si>
  <si>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</si>
  <si>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</si>
  <si>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</si>
  <si>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</si>
  <si>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</si>
  <si>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</si>
  <si>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</si>
  <si>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</si>
  <si>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</si>
  <si>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</si>
  <si>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</si>
  <si>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</si>
  <si>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</si>
  <si>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</si>
  <si>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</si>
  <si>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</si>
  <si>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</si>
  <si>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</si>
  <si>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</si>
  <si>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</si>
  <si>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</si>
  <si>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</si>
  <si>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</si>
  <si>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</si>
  <si>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</si>
  <si>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</si>
  <si>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</si>
  <si>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</si>
  <si>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</si>
  <si>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</si>
  <si>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</si>
  <si>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</si>
  <si>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</si>
  <si>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</si>
  <si>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</si>
  <si>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</si>
  <si>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</si>
  <si>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</si>
  <si>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</si>
  <si>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</si>
  <si>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</si>
  <si>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</si>
  <si>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</si>
  <si>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</si>
  <si>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</si>
  <si>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</si>
  <si>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</si>
  <si>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</si>
  <si>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</si>
  <si>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</si>
  <si>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</si>
  <si>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</si>
  <si>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</si>
  <si>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</si>
  <si>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</si>
  <si>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</si>
  <si>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</si>
  <si>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</si>
  <si>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</si>
  <si>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</si>
  <si>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</si>
  <si>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</si>
  <si>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</si>
  <si>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</si>
  <si>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</si>
  <si>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</si>
  <si>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</si>
  <si>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</si>
  <si>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</si>
  <si>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</si>
  <si>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</si>
  <si>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</si>
  <si>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</si>
  <si>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</si>
  <si>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</si>
  <si>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</si>
  <si>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</si>
  <si>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</si>
  <si>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</si>
  <si>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</si>
  <si>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</si>
  <si>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</si>
  <si>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</si>
  <si>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</si>
  <si>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</si>
  <si>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</si>
  <si>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</si>
  <si>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</si>
  <si>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</si>
  <si>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</si>
  <si>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</si>
  <si>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</si>
  <si>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</si>
  <si>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</si>
  <si>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</si>
  <si>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</si>
  <si>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</si>
  <si>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</si>
  <si>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</si>
  <si>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</si>
  <si>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</si>
  <si>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</si>
  <si>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</si>
  <si>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</si>
  <si>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</si>
  <si>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</si>
  <si>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</si>
  <si>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</si>
  <si>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</si>
  <si>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</si>
  <si>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</si>
  <si>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</si>
  <si>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</si>
  <si>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</si>
  <si>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</si>
  <si>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</si>
  <si>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</si>
  <si>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</si>
  <si>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</si>
  <si>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</si>
  <si>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</si>
  <si>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</si>
  <si>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</si>
  <si>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</si>
  <si>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</si>
  <si>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</si>
  <si>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</si>
  <si>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</si>
  <si>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</si>
  <si>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</si>
  <si>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</si>
  <si>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</si>
  <si>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</si>
  <si>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</si>
  <si>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</si>
  <si>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</si>
  <si>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</si>
  <si>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</si>
  <si>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</si>
  <si>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</si>
  <si>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</si>
  <si>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</si>
  <si>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</si>
  <si>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</si>
  <si>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</si>
  <si>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</si>
  <si>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</si>
  <si>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</si>
  <si>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</si>
  <si>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</si>
  <si>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</si>
  <si>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</si>
  <si>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</si>
  <si>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</si>
  <si>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</si>
  <si>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</si>
  <si>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</si>
  <si>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</si>
  <si>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</si>
  <si>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</si>
  <si>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</si>
  <si>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</si>
  <si>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</si>
  <si>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</si>
  <si>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</si>
  <si>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</si>
  <si>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</si>
  <si>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</si>
  <si>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</si>
  <si>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</si>
  <si>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</si>
  <si>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</si>
  <si>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</si>
  <si>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</si>
  <si>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</si>
  <si>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</si>
  <si>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</si>
  <si>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</si>
  <si>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</si>
  <si>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</si>
  <si>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</si>
  <si>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</si>
  <si>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</si>
  <si>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</si>
  <si>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</si>
  <si>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</si>
  <si>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</si>
  <si>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</si>
  <si>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</si>
  <si>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</si>
  <si>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</si>
  <si>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</si>
  <si>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</si>
  <si>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</si>
  <si>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</si>
  <si>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</si>
  <si>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</si>
  <si>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</si>
  <si>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</si>
  <si>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</si>
  <si>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</si>
  <si>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</si>
  <si>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</si>
  <si>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</si>
  <si>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</si>
  <si>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</si>
  <si>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</si>
  <si>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</si>
  <si>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</si>
  <si>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</si>
  <si>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</si>
  <si>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</si>
  <si>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</si>
  <si>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</si>
  <si>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</si>
  <si>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</si>
  <si>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</si>
  <si>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</si>
  <si>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</si>
  <si>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</si>
  <si>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</si>
  <si>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</si>
  <si>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</si>
  <si>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</si>
  <si>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</si>
  <si>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</si>
  <si>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</si>
  <si>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</si>
  <si>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</si>
  <si>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</si>
  <si>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</si>
  <si>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</si>
  <si>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</si>
  <si>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</si>
  <si>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</si>
  <si>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</si>
  <si>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</si>
  <si>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</si>
  <si>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</si>
  <si>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</si>
  <si>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</si>
  <si>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</si>
  <si>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</si>
  <si>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</si>
  <si>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</si>
  <si>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</si>
  <si>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</si>
  <si>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</si>
  <si>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</si>
  <si>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</si>
  <si>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</si>
  <si>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</si>
  <si>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</si>
  <si>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</si>
  <si>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</si>
  <si>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</si>
  <si>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</si>
  <si>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</si>
  <si>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</si>
  <si>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</si>
  <si>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</si>
  <si>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</si>
  <si>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</si>
  <si>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</si>
  <si>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</si>
  <si>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</si>
  <si>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</si>
  <si>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</si>
  <si>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</si>
  <si>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</si>
  <si>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</si>
  <si>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</si>
  <si>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</si>
  <si>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</si>
  <si>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</si>
  <si>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</si>
  <si>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</si>
  <si>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</si>
  <si>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</si>
  <si>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</si>
  <si>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</si>
  <si>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</si>
  <si>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</si>
  <si>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</si>
  <si>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</si>
  <si>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</si>
  <si>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</si>
  <si>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</si>
  <si>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</si>
  <si>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</si>
  <si>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</si>
  <si>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</si>
  <si>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</si>
  <si>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</si>
  <si>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</si>
  <si>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</si>
  <si>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</si>
  <si>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</si>
  <si>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</si>
  <si>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</si>
  <si>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</si>
  <si>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</si>
  <si>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</si>
  <si>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</si>
  <si>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</si>
  <si>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</si>
  <si>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</si>
  <si>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</si>
  <si>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</si>
  <si>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</si>
  <si>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</si>
  <si>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</si>
  <si>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</si>
  <si>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</si>
  <si>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</si>
  <si>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</si>
  <si>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</si>
  <si>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</si>
  <si>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</si>
  <si>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</si>
  <si>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</si>
  <si>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</si>
  <si>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</si>
  <si>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</si>
  <si>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</si>
  <si>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</si>
  <si>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</si>
  <si>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</si>
  <si>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</si>
  <si>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</si>
  <si>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</si>
  <si>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</si>
  <si>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</si>
  <si>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</si>
  <si>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</si>
  <si>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</si>
  <si>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</si>
  <si>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</si>
  <si>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</si>
  <si>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</si>
  <si>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</si>
  <si>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</si>
  <si>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</si>
  <si>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</si>
  <si>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</si>
  <si>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</si>
  <si>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</si>
  <si>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</si>
  <si>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</si>
  <si>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</si>
  <si>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</si>
  <si>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</si>
  <si>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</si>
  <si>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</si>
  <si>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</si>
  <si>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</si>
  <si>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</si>
  <si>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</si>
  <si>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</si>
  <si>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</si>
  <si>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</si>
  <si>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</si>
  <si>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</si>
  <si>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</si>
  <si>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</si>
  <si>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</si>
  <si>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</si>
  <si>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</si>
  <si>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</si>
  <si>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</si>
  <si>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</si>
  <si>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</si>
  <si>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</si>
  <si>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</si>
  <si>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</si>
  <si>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</si>
  <si>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</si>
  <si>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</si>
  <si>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</si>
  <si>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</si>
  <si>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</si>
  <si>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</si>
  <si>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</si>
  <si>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</si>
  <si>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</si>
  <si>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</si>
  <si>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</si>
  <si>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</si>
  <si>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</si>
  <si>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</si>
  <si>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</si>
  <si>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</si>
  <si>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</si>
  <si>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</si>
  <si>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</si>
  <si>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</si>
  <si>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</si>
  <si>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</si>
  <si>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</si>
  <si>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</si>
  <si>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</si>
  <si>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</si>
  <si>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</si>
  <si>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</si>
  <si>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</si>
  <si>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</si>
  <si>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</si>
  <si>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</si>
  <si>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</si>
  <si>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</si>
  <si>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</si>
  <si>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</si>
  <si>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</si>
  <si>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</si>
  <si>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</si>
  <si>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</si>
  <si>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</si>
  <si>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</si>
  <si>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</si>
  <si>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</si>
  <si>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</si>
  <si>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</si>
  <si>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</si>
  <si>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</si>
  <si>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</si>
  <si>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</si>
  <si>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</si>
  <si>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</si>
  <si>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</si>
  <si>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</si>
  <si>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</si>
  <si>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</si>
  <si>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</si>
  <si>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</si>
  <si>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</si>
  <si>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</si>
  <si>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</si>
  <si>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</si>
  <si>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</si>
  <si>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</si>
  <si>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</si>
  <si>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</si>
  <si>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</si>
  <si>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</si>
  <si>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</si>
  <si>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</si>
  <si>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</si>
  <si>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</si>
  <si>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</si>
  <si>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</si>
  <si>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</si>
  <si>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</si>
  <si>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</si>
  <si>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</si>
  <si>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</si>
  <si>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</si>
  <si>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</si>
  <si>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</si>
  <si>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</si>
  <si>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</si>
  <si>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</si>
  <si>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</si>
  <si>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</si>
  <si>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</si>
  <si>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</si>
  <si>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</si>
  <si>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</si>
  <si>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</si>
  <si>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</si>
  <si>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</si>
  <si>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</si>
  <si>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</si>
  <si>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</si>
  <si>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</si>
  <si>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</si>
  <si>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</si>
  <si>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</si>
  <si>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</si>
  <si>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</si>
  <si>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</si>
  <si>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</si>
  <si>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</si>
  <si>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</si>
  <si>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</si>
  <si>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</si>
  <si>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</si>
  <si>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</si>
  <si>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</si>
  <si>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</si>
  <si>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</si>
  <si>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</si>
  <si>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</si>
  <si>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</si>
  <si>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</si>
  <si>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</si>
  <si>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</si>
  <si>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</si>
  <si>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</si>
  <si>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</si>
  <si>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</si>
  <si>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</si>
  <si>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</si>
  <si>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</si>
  <si>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</si>
  <si>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</si>
  <si>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</si>
  <si>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</si>
  <si>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</si>
  <si>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</si>
  <si>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</si>
  <si>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</si>
  <si>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</si>
  <si>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</si>
  <si>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</si>
  <si>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</si>
  <si>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</si>
  <si>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</si>
  <si>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</si>
  <si>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</si>
  <si>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</si>
  <si>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</si>
  <si>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</si>
  <si>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</si>
  <si>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</si>
  <si>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</si>
  <si>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</si>
  <si>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</si>
  <si>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</si>
  <si>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</si>
  <si>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</si>
  <si>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</si>
  <si>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</si>
  <si>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</si>
  <si>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</si>
  <si>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</si>
  <si>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</si>
  <si>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</si>
  <si>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</si>
  <si>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</si>
  <si>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</si>
  <si>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</si>
  <si>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</si>
  <si>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</si>
  <si>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</si>
  <si>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</si>
  <si>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</si>
  <si>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</si>
  <si>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</si>
  <si>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</si>
  <si>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</si>
  <si>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</si>
  <si>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</si>
  <si>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</si>
  <si>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</si>
  <si>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</si>
  <si>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</si>
  <si>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</si>
  <si>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</si>
  <si>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</si>
  <si>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</si>
  <si>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</si>
  <si>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</si>
  <si>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</si>
  <si>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</si>
  <si>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</si>
  <si>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</si>
  <si>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</si>
  <si>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</si>
  <si>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</si>
  <si>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</si>
  <si>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</si>
  <si>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</si>
  <si>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</si>
  <si>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</si>
  <si>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</si>
  <si>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</si>
  <si>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</si>
  <si>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</si>
  <si>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</si>
  <si>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</si>
  <si>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</si>
  <si>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</si>
  <si>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</si>
  <si>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</si>
  <si>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</si>
  <si>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</si>
  <si>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</si>
  <si>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</si>
  <si>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</si>
  <si>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</si>
  <si>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</si>
  <si>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</si>
  <si>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</si>
  <si>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</si>
  <si>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</si>
  <si>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</si>
  <si>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</si>
  <si>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</si>
  <si>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</si>
  <si>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</si>
  <si>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</si>
  <si>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</si>
  <si>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</si>
  <si>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</si>
  <si>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</si>
  <si>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</si>
  <si>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</si>
  <si>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</si>
  <si>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</si>
  <si>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</si>
  <si>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</si>
  <si>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</si>
  <si>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</si>
  <si>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</si>
  <si>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</si>
  <si>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</si>
  <si>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</si>
  <si>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</si>
  <si>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</si>
  <si>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</si>
  <si>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</si>
  <si>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</si>
  <si>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</si>
  <si>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</si>
  <si>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</si>
  <si>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</si>
  <si>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</si>
  <si>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</si>
  <si>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</si>
  <si>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</si>
  <si>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</si>
  <si>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</si>
  <si>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</si>
  <si>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</si>
  <si>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</si>
  <si>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</si>
  <si>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</si>
  <si>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</si>
  <si>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</si>
  <si>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</si>
  <si>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</si>
  <si>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</si>
  <si>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</si>
  <si>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</si>
  <si>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</si>
  <si>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</si>
  <si>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</si>
  <si>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</si>
  <si>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</si>
  <si>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</si>
  <si>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</si>
  <si>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</si>
  <si>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</si>
  <si>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</si>
  <si>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</si>
  <si>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</si>
  <si>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</si>
  <si>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</si>
  <si>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</si>
  <si>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</si>
  <si>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</si>
  <si>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</si>
  <si>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</si>
  <si>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</si>
  <si>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</si>
  <si>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</si>
  <si>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</si>
  <si>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</si>
  <si>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</si>
  <si>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</si>
  <si>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</si>
  <si>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</si>
  <si>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</si>
  <si>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</si>
  <si>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</si>
  <si>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</si>
  <si>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</si>
  <si>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</si>
  <si>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</si>
  <si>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</si>
  <si>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</si>
  <si>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</si>
  <si>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</si>
  <si>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</si>
  <si>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</si>
  <si>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</si>
  <si>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</si>
  <si>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</si>
  <si>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</si>
  <si>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</si>
  <si>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</si>
  <si>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</si>
  <si>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</si>
  <si>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</si>
  <si>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</si>
  <si>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</si>
  <si>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</si>
  <si>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</si>
  <si>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</si>
  <si>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</si>
  <si>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</si>
  <si>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</si>
  <si>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</si>
  <si>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</si>
  <si>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</si>
  <si>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</si>
  <si>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</si>
  <si>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</si>
  <si>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</si>
  <si>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</si>
  <si>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</si>
  <si>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</si>
  <si>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</si>
  <si>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</si>
  <si>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</si>
  <si>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</si>
  <si>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</si>
  <si>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</si>
  <si>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</si>
  <si>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</si>
  <si>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</si>
  <si>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</si>
  <si>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</si>
  <si>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</si>
  <si>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</si>
  <si>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</si>
  <si>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</si>
  <si>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</si>
  <si>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</si>
  <si>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</si>
  <si>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</si>
  <si>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</si>
  <si>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</si>
  <si>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</si>
  <si>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</si>
  <si>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</si>
  <si>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</si>
  <si>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</si>
  <si>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</si>
  <si>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</si>
  <si>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</si>
  <si>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</si>
  <si>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</si>
  <si>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</si>
  <si>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</si>
  <si>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</si>
  <si>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</si>
  <si>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</si>
  <si>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</si>
  <si>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</si>
  <si>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</si>
  <si>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</si>
  <si>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</si>
  <si>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</si>
  <si>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</si>
  <si>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</si>
  <si>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</si>
  <si>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</si>
  <si>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</si>
  <si>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</si>
  <si>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</si>
  <si>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</si>
  <si>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</si>
  <si>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</si>
  <si>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</si>
  <si>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</si>
  <si>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</si>
  <si>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</si>
  <si>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</si>
  <si>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</si>
  <si>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</si>
  <si>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</si>
  <si>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</si>
  <si>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</si>
  <si>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</si>
  <si>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</si>
  <si>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</si>
  <si>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</si>
  <si>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</si>
  <si>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</si>
  <si>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</si>
  <si>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</si>
  <si>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</si>
  <si>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</si>
  <si>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</si>
  <si>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</si>
  <si>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</si>
  <si>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</si>
  <si>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</si>
  <si>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</si>
  <si>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</si>
  <si>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</si>
  <si>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</si>
  <si>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</si>
  <si>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</si>
  <si>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</si>
  <si>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</si>
  <si>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</si>
  <si>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</si>
  <si>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</si>
  <si>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</si>
  <si>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</si>
  <si>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</si>
  <si>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</si>
  <si>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</si>
  <si>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</si>
  <si>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</si>
  <si>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</si>
  <si>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</si>
  <si>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</si>
  <si>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</si>
  <si>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</si>
  <si>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</si>
  <si>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</si>
  <si>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</si>
  <si>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</si>
  <si>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</si>
  <si>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</si>
  <si>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</si>
  <si>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</si>
  <si>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</si>
  <si>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</si>
  <si>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</si>
  <si>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</si>
  <si>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</si>
  <si>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</si>
  <si>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</si>
  <si>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</si>
  <si>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</si>
  <si>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</si>
  <si>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</si>
  <si>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</si>
  <si>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</si>
  <si>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</si>
  <si>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</si>
  <si>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</si>
  <si>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</si>
  <si>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</si>
  <si>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</si>
  <si>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</si>
  <si>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</si>
  <si>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</si>
  <si>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</si>
  <si>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</si>
  <si>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</si>
  <si>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</si>
  <si>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</si>
  <si>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</si>
  <si>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</si>
  <si>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</si>
  <si>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</si>
  <si>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</si>
  <si>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</si>
  <si>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</si>
  <si>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</si>
  <si>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</si>
  <si>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</si>
  <si>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</si>
  <si>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</si>
  <si>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</si>
  <si>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</si>
  <si>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</si>
  <si>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</si>
  <si>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</si>
  <si>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</si>
  <si>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</si>
  <si>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</si>
  <si>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</si>
  <si>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</si>
  <si>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</si>
  <si>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</si>
  <si>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</si>
  <si>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</si>
  <si>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</si>
  <si>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</si>
  <si>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</si>
  <si>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</si>
  <si>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</si>
  <si>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</si>
  <si>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</si>
  <si>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</si>
  <si>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</si>
  <si>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</si>
  <si>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</si>
  <si>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</si>
  <si>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</si>
  <si>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</si>
  <si>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</si>
  <si>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</si>
  <si>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</si>
  <si>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</si>
  <si>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</si>
  <si>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</si>
  <si>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</si>
  <si>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</si>
  <si>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</si>
  <si>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</si>
  <si>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</si>
  <si>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</si>
  <si>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</si>
  <si>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</si>
  <si>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</si>
  <si>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</si>
  <si>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</si>
  <si>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</si>
  <si>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</si>
  <si>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</si>
  <si>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</si>
  <si>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</si>
  <si>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</si>
  <si>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</si>
  <si>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</si>
  <si>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</si>
  <si>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</si>
  <si>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</si>
  <si>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</si>
  <si>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</si>
  <si>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</si>
  <si>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</si>
  <si>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</si>
  <si>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</si>
  <si>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</si>
  <si>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</si>
  <si>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</si>
  <si>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</si>
  <si>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</si>
  <si>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</si>
  <si>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</si>
  <si>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</si>
  <si>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</si>
  <si>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</si>
  <si>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</si>
  <si>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</si>
  <si>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</si>
  <si>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</si>
  <si>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</si>
  <si>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</si>
  <si>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</si>
  <si>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</si>
  <si>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</si>
  <si>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</si>
  <si>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</si>
  <si>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</si>
  <si>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</si>
  <si>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</si>
  <si>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</si>
  <si>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</si>
  <si>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</si>
  <si>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</si>
  <si>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</si>
  <si>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</si>
  <si>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</si>
  <si>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</si>
  <si>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</si>
  <si>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</si>
  <si>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</si>
  <si>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</si>
  <si>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</si>
  <si>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</si>
  <si>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</si>
  <si>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</si>
  <si>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</si>
  <si>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</si>
  <si>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</si>
  <si>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</si>
  <si>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</si>
  <si>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</si>
  <si>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</si>
  <si>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</si>
  <si>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</si>
  <si>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</si>
  <si>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</si>
  <si>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</si>
  <si>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</si>
  <si>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</si>
  <si>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</si>
  <si>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</si>
  <si>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</si>
  <si>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</si>
  <si>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</si>
  <si>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</si>
  <si>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</si>
  <si>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</si>
  <si>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</si>
  <si>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</si>
  <si>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</si>
  <si>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</si>
  <si>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</si>
  <si>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</si>
  <si>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</si>
  <si>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</si>
  <si>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</si>
  <si>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</si>
  <si>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</si>
  <si>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</si>
  <si>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</si>
  <si>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</si>
  <si>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</si>
  <si>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</si>
  <si>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</si>
  <si>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</si>
  <si>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</si>
  <si>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</si>
  <si>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</si>
  <si>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</si>
  <si>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</si>
  <si>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</si>
  <si>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</si>
  <si>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</si>
  <si>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</si>
  <si>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</si>
  <si>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</si>
  <si>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</si>
  <si>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</si>
  <si>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</si>
  <si>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</si>
  <si>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</si>
  <si>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</si>
  <si>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</si>
  <si>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</si>
  <si>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</si>
  <si>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</si>
  <si>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</si>
  <si>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</si>
  <si>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</si>
  <si>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</si>
  <si>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</si>
  <si>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</si>
  <si>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</si>
  <si>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</si>
  <si>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</si>
  <si>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</si>
  <si>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</si>
  <si>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</si>
  <si>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</si>
  <si>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</si>
  <si>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</si>
  <si>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</si>
  <si>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</si>
  <si>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</si>
  <si>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</si>
  <si>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</si>
  <si>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</si>
  <si>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</si>
  <si>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</si>
  <si>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</si>
  <si>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</si>
  <si>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</si>
  <si>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</si>
  <si>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</si>
  <si>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</si>
  <si>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</si>
  <si>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</si>
  <si>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</si>
  <si>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</si>
  <si>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</si>
  <si>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</si>
  <si>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</si>
  <si>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</si>
  <si>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</si>
  <si>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</si>
  <si>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</si>
  <si>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</si>
  <si>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</si>
  <si>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</si>
  <si>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</si>
  <si>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</si>
  <si>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</si>
  <si>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</si>
  <si>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</si>
  <si>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</si>
  <si>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</si>
  <si>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</si>
  <si>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</si>
  <si>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</si>
  <si>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</si>
  <si>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</si>
  <si>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</si>
  <si>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</si>
  <si>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</si>
  <si>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</si>
  <si>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</si>
  <si>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</si>
  <si>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</si>
  <si>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</si>
  <si>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</si>
  <si>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</si>
  <si>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</si>
  <si>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</si>
  <si>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</si>
  <si>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</si>
  <si>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</si>
  <si>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</si>
  <si>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</si>
  <si>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</si>
  <si>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</si>
  <si>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</si>
  <si>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</si>
  <si>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</si>
  <si>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</si>
  <si>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</si>
  <si>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</si>
  <si>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</si>
  <si>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</si>
  <si>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</si>
  <si>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</si>
  <si>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</si>
  <si>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</si>
  <si>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</si>
  <si>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</si>
  <si>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</si>
  <si>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</si>
  <si>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</si>
  <si>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</si>
  <si>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</si>
  <si>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</si>
  <si>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</si>
  <si>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</si>
  <si>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</si>
  <si>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</si>
  <si>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</si>
  <si>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</si>
  <si>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</si>
  <si>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</si>
  <si>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</si>
  <si>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</si>
  <si>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</si>
  <si>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</si>
  <si>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</si>
  <si>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</si>
  <si>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</si>
  <si>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</si>
  <si>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</si>
  <si>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</si>
  <si>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</si>
  <si>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</si>
  <si>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</si>
  <si>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</si>
  <si>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</si>
  <si>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</si>
  <si>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</si>
  <si>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</si>
  <si>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</si>
  <si>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</si>
  <si>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</si>
  <si>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</si>
  <si>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</si>
  <si>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</si>
  <si>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</si>
  <si>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</si>
  <si>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</si>
  <si>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</si>
  <si>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</si>
  <si>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</si>
  <si>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</si>
  <si>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</si>
  <si>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</si>
  <si>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</si>
  <si>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</si>
  <si>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</si>
  <si>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</si>
  <si>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</si>
  <si>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</si>
  <si>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</si>
  <si>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</si>
  <si>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</si>
  <si>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</si>
  <si>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</si>
  <si>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</si>
  <si>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</si>
  <si>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</si>
  <si>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</si>
  <si>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</si>
  <si>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</si>
  <si>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</si>
  <si>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</si>
  <si>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</si>
  <si>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</si>
  <si>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</si>
  <si>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</si>
  <si>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</si>
  <si>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</si>
  <si>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</si>
  <si>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</si>
  <si>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</si>
  <si>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</si>
  <si>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</si>
  <si>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</si>
  <si>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</si>
  <si>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</si>
  <si>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</si>
  <si>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</si>
  <si>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</si>
  <si>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</si>
  <si>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</si>
  <si>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</si>
  <si>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</si>
  <si>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</si>
  <si>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</si>
  <si>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</si>
  <si>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</si>
  <si>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</si>
  <si>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</si>
  <si>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</si>
  <si>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</si>
  <si>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</si>
  <si>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</si>
  <si>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</si>
  <si>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</si>
  <si>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</si>
  <si>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</si>
  <si>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</si>
  <si>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</si>
  <si>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</si>
  <si>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</si>
  <si>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</si>
  <si>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</si>
  <si>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</si>
  <si>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</si>
  <si>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</si>
  <si>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</si>
  <si>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</si>
  <si>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</si>
  <si>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</si>
  <si>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</si>
  <si>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</si>
  <si>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</si>
  <si>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</si>
  <si>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</si>
  <si>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</si>
  <si>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</si>
  <si>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</si>
  <si>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</si>
  <si>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</si>
  <si>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</si>
  <si>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</si>
  <si>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</si>
  <si>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</si>
  <si>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</si>
  <si>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</si>
  <si>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</si>
  <si>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</si>
  <si>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</si>
  <si>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</si>
  <si>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</si>
  <si>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</si>
  <si>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</si>
  <si>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</si>
  <si>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</si>
  <si>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</si>
  <si>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</si>
  <si>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</si>
  <si>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</si>
  <si>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</si>
  <si>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</si>
  <si>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</si>
  <si>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</si>
  <si>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</si>
  <si>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</si>
  <si>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</si>
  <si>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</si>
  <si>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</si>
  <si>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</si>
  <si>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</si>
  <si>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</si>
  <si>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</si>
  <si>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</si>
  <si>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</si>
  <si>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</si>
  <si>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</si>
  <si>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</si>
  <si>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</si>
  <si>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</si>
  <si>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</si>
  <si>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</si>
  <si>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</si>
  <si>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</si>
  <si>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</si>
  <si>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</si>
  <si>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</si>
  <si>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</si>
  <si>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</si>
  <si>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</si>
  <si>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</si>
  <si>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</si>
  <si>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</si>
  <si>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</si>
  <si>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</si>
  <si>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</si>
  <si>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</si>
  <si>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</si>
  <si>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</si>
  <si>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</si>
  <si>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</si>
  <si>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</si>
  <si>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</si>
  <si>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</si>
  <si>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</si>
  <si>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</si>
  <si>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</si>
  <si>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</si>
  <si>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</si>
  <si>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</si>
  <si>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</si>
  <si>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</si>
  <si>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</si>
  <si>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</si>
  <si>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</si>
  <si>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</si>
  <si>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</si>
  <si>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</si>
  <si>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</si>
  <si>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</si>
  <si>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</si>
  <si>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</si>
  <si>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</si>
  <si>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</si>
  <si>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</si>
  <si>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</si>
  <si>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</si>
  <si>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</si>
  <si>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</si>
  <si>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</si>
  <si>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</si>
  <si>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</si>
  <si>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</si>
  <si>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</si>
  <si>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</si>
  <si>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</si>
  <si>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</si>
  <si>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</si>
  <si>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</si>
  <si>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</si>
  <si>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</si>
  <si>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</si>
  <si>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</si>
  <si>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</si>
  <si>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</si>
  <si>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</si>
  <si>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</si>
  <si>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</si>
  <si>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</si>
  <si>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</si>
  <si>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</si>
  <si>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</si>
  <si>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</si>
  <si>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</si>
  <si>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</si>
  <si>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</si>
  <si>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</si>
  <si>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</si>
  <si>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</si>
  <si>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</si>
  <si>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</si>
  <si>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</si>
  <si>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</si>
  <si>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</si>
  <si>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</si>
  <si>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</si>
  <si>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</si>
  <si>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</si>
  <si>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</si>
  <si>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</si>
  <si>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</si>
  <si>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</si>
  <si>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</si>
  <si>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</si>
  <si>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</si>
  <si>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</si>
  <si>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</si>
  <si>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</si>
  <si>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</si>
  <si>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</si>
  <si>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</si>
  <si>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</si>
  <si>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</si>
  <si>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</si>
  <si>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</si>
  <si>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</si>
  <si>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</si>
  <si>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</si>
  <si>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</si>
  <si>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</si>
  <si>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</si>
  <si>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</si>
  <si>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</si>
  <si>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</si>
  <si>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</si>
  <si>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</si>
  <si>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</si>
  <si>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</si>
  <si>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</si>
  <si>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</si>
  <si>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</si>
  <si>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</si>
  <si>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</si>
  <si>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</si>
  <si>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</si>
  <si>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</si>
  <si>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</si>
  <si>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</si>
  <si>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</si>
  <si>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</si>
  <si>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</si>
  <si>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</si>
  <si>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</si>
  <si>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</si>
  <si>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</si>
  <si>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</si>
  <si>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</si>
  <si>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</si>
  <si>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</si>
  <si>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</si>
  <si>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</si>
  <si>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</si>
  <si>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</si>
  <si>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</si>
  <si>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</si>
  <si>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</si>
  <si>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</si>
  <si>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</si>
  <si>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</si>
  <si>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</si>
  <si>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</si>
  <si>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</si>
  <si>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</si>
  <si>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</si>
  <si>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</si>
  <si>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</si>
  <si>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</si>
  <si>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</si>
  <si>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</si>
  <si>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</si>
  <si>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</si>
  <si>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</si>
  <si>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</si>
  <si>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</si>
  <si>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</si>
  <si>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</si>
  <si>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</si>
  <si>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</si>
  <si>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</si>
  <si>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</si>
  <si>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</si>
  <si>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</si>
  <si>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</si>
  <si>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</si>
  <si>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</si>
  <si>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</si>
  <si>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</si>
  <si>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</si>
  <si>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</si>
  <si>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</si>
  <si>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</si>
  <si>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</si>
  <si>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</si>
  <si>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</si>
  <si>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</si>
  <si>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</si>
  <si>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</si>
  <si>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</si>
  <si>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</si>
  <si>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</si>
  <si>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</si>
  <si>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</si>
  <si>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</si>
  <si>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</si>
  <si>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</si>
  <si>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</si>
  <si>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</si>
  <si>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</si>
  <si>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</si>
  <si>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</si>
  <si>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</si>
  <si>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</si>
  <si>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</si>
  <si>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</si>
  <si>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</si>
  <si>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</si>
  <si>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</si>
  <si>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</si>
  <si>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</si>
  <si>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</si>
  <si>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</si>
  <si>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</si>
  <si>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</si>
  <si>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</si>
  <si>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</si>
  <si>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</si>
  <si>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</si>
  <si>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</si>
  <si>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</si>
  <si>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</si>
  <si>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</si>
  <si>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</si>
  <si>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</si>
  <si>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</si>
  <si>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</si>
  <si>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</si>
  <si>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</si>
  <si>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</si>
  <si>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</si>
  <si>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</si>
  <si>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</si>
  <si>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</si>
  <si>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</si>
  <si>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</si>
  <si>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</si>
  <si>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</si>
  <si>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</si>
  <si>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</si>
  <si>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</si>
  <si>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</si>
  <si>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</si>
  <si>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</si>
  <si>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</si>
  <si>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</si>
  <si>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</si>
  <si>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</si>
  <si>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</si>
  <si>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</si>
  <si>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</si>
  <si>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</si>
  <si>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</si>
  <si>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</si>
  <si>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</si>
  <si>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</si>
  <si>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</si>
  <si>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</si>
  <si>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</si>
  <si>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</si>
  <si>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</si>
  <si>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</si>
  <si>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</si>
  <si>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</si>
  <si>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</si>
  <si>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</si>
  <si>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</si>
  <si>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</si>
  <si>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</si>
  <si>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</si>
  <si>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</si>
  <si>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</si>
  <si>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</si>
  <si>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</si>
  <si>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</si>
  <si>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</si>
  <si>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</si>
  <si>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</si>
  <si>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</si>
  <si>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</si>
  <si>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</si>
  <si>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</si>
  <si>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</si>
  <si>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</si>
  <si>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</si>
  <si>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</si>
  <si>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</si>
  <si>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</si>
  <si>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</si>
  <si>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</si>
  <si>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</si>
  <si>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</si>
  <si>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</si>
  <si>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</si>
  <si>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</si>
  <si>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</si>
  <si>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</si>
  <si>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</si>
  <si>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</si>
  <si>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</si>
  <si>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</si>
  <si>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</si>
  <si>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</si>
  <si>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</si>
  <si>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</si>
  <si>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</si>
  <si>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</si>
  <si>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</si>
  <si>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</si>
  <si>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</si>
  <si>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</si>
  <si>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</si>
  <si>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</si>
  <si>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</si>
  <si>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</si>
  <si>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</si>
  <si>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</si>
  <si>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</si>
  <si>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</si>
  <si>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</si>
  <si>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</si>
  <si>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</si>
  <si>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</si>
  <si>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</si>
  <si>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</si>
  <si>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</si>
  <si>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</si>
  <si>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</si>
  <si>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</si>
  <si>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</si>
  <si>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</si>
  <si>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</si>
  <si>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</si>
  <si>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</si>
  <si>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</si>
  <si>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</si>
  <si>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</si>
  <si>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</si>
  <si>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</si>
  <si>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</si>
  <si>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</si>
  <si>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</si>
  <si>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</si>
  <si>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</si>
  <si>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</si>
  <si>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</si>
  <si>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</si>
  <si>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</si>
  <si>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</si>
  <si>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</si>
  <si>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</si>
  <si>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</si>
  <si>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</si>
  <si>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</si>
  <si>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</si>
  <si>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</si>
  <si>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</si>
  <si>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</si>
  <si>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</si>
  <si>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</si>
  <si>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</si>
  <si>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</si>
  <si>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</si>
  <si>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</si>
  <si>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</si>
  <si>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</si>
  <si>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</si>
  <si>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</si>
  <si>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</si>
  <si>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</si>
  <si>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</si>
  <si>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</si>
  <si>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</si>
  <si>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</si>
  <si>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</si>
  <si>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</si>
  <si>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</si>
  <si>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</si>
  <si>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</si>
  <si>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</si>
  <si>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</si>
  <si>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</si>
  <si>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</si>
  <si>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</si>
  <si>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</si>
  <si>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</si>
  <si>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</si>
  <si>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</si>
  <si>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</si>
  <si>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</si>
  <si>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</si>
  <si>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</si>
  <si>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</si>
  <si>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</si>
  <si>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</si>
  <si>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</si>
  <si>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</si>
  <si>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</si>
  <si>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</si>
  <si>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</si>
  <si>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</si>
  <si>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</si>
  <si>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</si>
  <si>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</si>
  <si>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</si>
  <si>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</si>
  <si>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</si>
  <si>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</si>
  <si>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</si>
  <si>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</si>
  <si>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</si>
  <si>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</si>
  <si>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</si>
  <si>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</si>
  <si>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</si>
  <si>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</si>
  <si>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</si>
  <si>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</si>
  <si>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</si>
  <si>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</si>
  <si>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</si>
  <si>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</si>
  <si>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</si>
  <si>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</si>
  <si>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</si>
  <si>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</si>
  <si>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</si>
  <si>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</si>
  <si>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</si>
  <si>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</si>
  <si>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</si>
  <si>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</si>
  <si>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</si>
  <si>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</si>
  <si>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</si>
  <si>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</si>
  <si>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</si>
  <si>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</si>
  <si>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</si>
  <si>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</si>
  <si>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</si>
  <si>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</si>
  <si>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</si>
  <si>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</si>
  <si>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</si>
  <si>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</si>
  <si>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</si>
  <si>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</si>
  <si>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</si>
  <si>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</si>
  <si>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</si>
  <si>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</si>
  <si>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</si>
  <si>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</si>
  <si>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</si>
  <si>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</si>
  <si>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</si>
  <si>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</si>
  <si>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</si>
  <si>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</si>
  <si>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</si>
  <si>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</si>
  <si>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</si>
  <si>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</si>
  <si>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</si>
  <si>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</si>
  <si>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</si>
  <si>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</si>
  <si>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</si>
  <si>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</si>
  <si>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</si>
  <si>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</si>
  <si>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</si>
  <si>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</si>
  <si>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</si>
  <si>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</si>
  <si>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</si>
  <si>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</si>
  <si>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</si>
  <si>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</si>
  <si>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</si>
  <si>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</si>
  <si>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</si>
  <si>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</si>
  <si>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</si>
  <si>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</si>
  <si>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</si>
  <si>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</si>
  <si>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</si>
  <si>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</si>
  <si>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</si>
  <si>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</si>
  <si>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</si>
  <si>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</si>
  <si>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</si>
  <si>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</si>
  <si>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</si>
  <si>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</si>
  <si>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</si>
  <si>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</si>
  <si>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</si>
  <si>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</si>
  <si>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</si>
  <si>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</si>
  <si>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</si>
  <si>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</si>
  <si>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</si>
  <si>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</si>
  <si>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</si>
  <si>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</si>
  <si>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</si>
  <si>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</si>
  <si>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</si>
  <si>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</si>
  <si>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</si>
  <si>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</si>
  <si>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</si>
  <si>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</si>
  <si>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</si>
  <si>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</si>
  <si>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</si>
  <si>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</si>
  <si>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</si>
  <si>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</si>
  <si>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</si>
  <si>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</si>
  <si>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</si>
  <si>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</si>
  <si>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</si>
  <si>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</si>
  <si>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</si>
  <si>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</si>
  <si>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</si>
  <si>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</si>
  <si>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</si>
  <si>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</si>
  <si>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</si>
  <si>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</si>
  <si>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</si>
  <si>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</si>
  <si>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</si>
  <si>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</si>
  <si>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</si>
  <si>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</si>
  <si>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</si>
  <si>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</si>
  <si>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</si>
  <si>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</si>
  <si>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</si>
  <si>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</si>
  <si>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</si>
  <si>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</si>
  <si>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</si>
  <si>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</si>
  <si>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</si>
  <si>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</si>
  <si>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</si>
  <si>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</si>
  <si>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</si>
  <si>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</si>
  <si>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</si>
  <si>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</si>
  <si>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</si>
  <si>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</si>
  <si>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</si>
  <si>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</si>
  <si>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</si>
  <si>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</si>
  <si>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</si>
  <si>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</si>
  <si>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</si>
  <si>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</si>
  <si>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</si>
  <si>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</si>
  <si>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</si>
  <si>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</si>
  <si>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</si>
  <si>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</si>
  <si>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</si>
  <si>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</si>
  <si>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</si>
  <si>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</si>
  <si>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</si>
  <si>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</si>
  <si>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</si>
  <si>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</si>
  <si>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</si>
  <si>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</si>
  <si>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</si>
  <si>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</si>
  <si>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</si>
  <si>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</si>
  <si>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</si>
  <si>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</si>
  <si>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</si>
  <si>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</si>
  <si>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</si>
  <si>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</si>
  <si>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</si>
  <si>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</si>
  <si>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</si>
  <si>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</si>
  <si>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</si>
  <si>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</si>
  <si>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</si>
  <si>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</si>
  <si>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</si>
  <si>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</si>
  <si>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</si>
  <si>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</si>
  <si>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</si>
  <si>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</si>
  <si>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</si>
  <si>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</si>
  <si>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</si>
  <si>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</si>
  <si>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</si>
  <si>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</si>
  <si>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</si>
  <si>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</si>
  <si>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</si>
  <si>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</si>
  <si>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</si>
  <si>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</si>
  <si>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</si>
  <si>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</si>
  <si>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</si>
  <si>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</si>
  <si>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</si>
  <si>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</si>
  <si>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</si>
  <si>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</si>
  <si>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</si>
  <si>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</si>
  <si>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</si>
  <si>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</si>
  <si>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</si>
  <si>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</si>
  <si>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</si>
  <si>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</si>
  <si>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</si>
  <si>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</si>
  <si>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</si>
  <si>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</si>
  <si>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</si>
  <si>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</si>
  <si>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</si>
  <si>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</si>
  <si>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</si>
  <si>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</si>
  <si>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</si>
  <si>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</si>
  <si>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</si>
  <si>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</si>
  <si>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</si>
  <si>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</si>
  <si>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</si>
  <si>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</si>
  <si>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</si>
  <si>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</si>
  <si>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</si>
  <si>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</si>
  <si>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</si>
  <si>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</si>
  <si>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</si>
  <si>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</si>
  <si>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</si>
  <si>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</si>
  <si>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</si>
  <si>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</si>
  <si>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</si>
  <si>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</si>
  <si>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</si>
  <si>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</si>
  <si>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</si>
  <si>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</si>
  <si>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</si>
  <si>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</si>
  <si>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</si>
  <si>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</si>
  <si>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</si>
  <si>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</si>
  <si>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</si>
  <si>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</si>
  <si>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</si>
  <si>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</si>
  <si>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</si>
  <si>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</si>
  <si>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</si>
  <si>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</si>
  <si>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</si>
  <si>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</si>
  <si>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</si>
  <si>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</si>
  <si>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</si>
  <si>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</si>
  <si>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</si>
  <si>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</si>
  <si>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</si>
  <si>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</si>
  <si>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</si>
  <si>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</si>
  <si>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</si>
  <si>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</si>
  <si>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</si>
  <si>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</si>
  <si>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</si>
  <si>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</si>
  <si>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</si>
  <si>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</si>
  <si>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</si>
  <si>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</si>
  <si>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</si>
  <si>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</si>
  <si>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</si>
  <si>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</si>
  <si>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</si>
  <si>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</si>
  <si>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</si>
  <si>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</si>
  <si>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</si>
  <si>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</si>
  <si>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</si>
  <si>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</si>
  <si>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</si>
  <si>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</si>
  <si>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</si>
  <si>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</si>
  <si>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</si>
  <si>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</si>
  <si>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</si>
  <si>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</si>
  <si>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</si>
  <si>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</si>
  <si>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</si>
  <si>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</si>
  <si>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</si>
  <si>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</si>
  <si>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</si>
  <si>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</si>
  <si>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</si>
  <si>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</si>
  <si>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</si>
  <si>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</si>
  <si>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</si>
  <si>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</si>
  <si>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</si>
  <si>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</si>
  <si>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</si>
  <si>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</si>
  <si>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</si>
  <si>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</si>
  <si>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</si>
  <si>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</si>
  <si>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</si>
  <si>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</si>
  <si>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</si>
  <si>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</si>
  <si>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</si>
  <si>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</si>
  <si>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</si>
  <si>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</si>
  <si>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</si>
  <si>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</si>
  <si>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</si>
  <si>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</si>
  <si>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</si>
  <si>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</si>
  <si>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</si>
  <si>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</si>
  <si>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</si>
  <si>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</si>
  <si>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</si>
  <si>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</si>
  <si>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</si>
  <si>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</si>
  <si>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</si>
  <si>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</si>
  <si>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</si>
  <si>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</si>
  <si>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</si>
  <si>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</si>
  <si>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</si>
  <si>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</si>
  <si>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</si>
  <si>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</si>
  <si>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</si>
  <si>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</si>
  <si>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</si>
  <si>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</si>
  <si>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</si>
  <si>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</si>
  <si>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</si>
  <si>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</si>
  <si>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</si>
  <si>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</si>
  <si>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</si>
  <si>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</si>
  <si>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</si>
  <si>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</si>
  <si>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</si>
  <si>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</si>
  <si>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</si>
  <si>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</si>
  <si>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</si>
  <si>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</si>
  <si>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</si>
  <si>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</si>
  <si>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</si>
  <si>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</si>
  <si>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</si>
  <si>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</si>
  <si>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</si>
  <si>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</si>
  <si>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</si>
  <si>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</si>
  <si>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</si>
  <si>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</si>
  <si>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</si>
  <si>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</si>
  <si>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</si>
  <si>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</si>
  <si>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</si>
  <si>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</si>
  <si>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</si>
  <si>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</si>
  <si>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</si>
  <si>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</si>
  <si>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</si>
  <si>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</si>
  <si>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</si>
  <si>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</si>
  <si>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</si>
  <si>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</si>
  <si>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</si>
  <si>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</si>
  <si>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</si>
  <si>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</si>
  <si>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</si>
  <si>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</si>
  <si>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</si>
  <si>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</si>
  <si>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</si>
  <si>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</si>
  <si>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</si>
  <si>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</si>
  <si>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</si>
  <si>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</si>
  <si>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</si>
  <si>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</si>
  <si>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</si>
  <si>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</si>
  <si>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</si>
  <si>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</si>
  <si>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</si>
  <si>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</si>
  <si>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</si>
  <si>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</si>
  <si>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</si>
  <si>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</si>
  <si>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</si>
  <si>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</si>
  <si>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</si>
  <si>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</si>
  <si>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</si>
  <si>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</si>
  <si>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</si>
  <si>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</si>
  <si>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</si>
  <si>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</si>
  <si>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</si>
  <si>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</si>
  <si>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</si>
  <si>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</si>
  <si>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</si>
  <si>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</si>
  <si>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</si>
  <si>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</si>
  <si>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</si>
  <si>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</si>
  <si>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</si>
  <si>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</si>
  <si>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</si>
  <si>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</si>
  <si>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</si>
  <si>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</si>
  <si>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</si>
  <si>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</si>
  <si>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</si>
  <si>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</si>
  <si>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</si>
  <si>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</si>
  <si>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</si>
  <si>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</si>
  <si>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</si>
  <si>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</si>
  <si>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</si>
  <si>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</si>
  <si>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</si>
  <si>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</si>
  <si>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</si>
  <si>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</si>
  <si>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</si>
  <si>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</si>
  <si>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</si>
  <si>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</si>
  <si>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</si>
  <si>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</si>
  <si>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</si>
  <si>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</si>
  <si>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</si>
  <si>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</si>
  <si>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</si>
  <si>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</si>
  <si>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</si>
  <si>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</si>
  <si>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</si>
  <si>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</si>
  <si>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</si>
  <si>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</si>
  <si>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</si>
  <si>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</si>
  <si>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</si>
  <si>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</si>
  <si>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</si>
  <si>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</si>
  <si>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</si>
  <si>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</si>
  <si>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</si>
  <si>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</si>
  <si>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</si>
  <si>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</si>
  <si>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</si>
  <si>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</si>
  <si>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</si>
  <si>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</si>
  <si>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</si>
  <si>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</si>
  <si>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</si>
  <si>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</si>
  <si>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</si>
  <si>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</si>
  <si>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</si>
  <si>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</si>
  <si>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</si>
  <si>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</si>
  <si>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</si>
  <si>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</si>
  <si>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</si>
  <si>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</si>
  <si>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</si>
  <si>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</si>
  <si>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</si>
  <si>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</si>
  <si>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</si>
  <si>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</si>
  <si>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</si>
  <si>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</si>
  <si>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</si>
  <si>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</si>
  <si>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</si>
  <si>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</si>
  <si>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</si>
  <si>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</si>
  <si>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</si>
  <si>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</si>
  <si>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</si>
  <si>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</si>
  <si>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</si>
  <si>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</si>
  <si>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</si>
  <si>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</si>
  <si>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</si>
  <si>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</si>
  <si>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</si>
  <si>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</si>
  <si>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</si>
  <si>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</si>
  <si>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</si>
  <si>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</si>
  <si>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</si>
  <si>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</si>
  <si>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</si>
  <si>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</si>
  <si>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</si>
  <si>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</si>
  <si>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</si>
  <si>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</si>
  <si>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</si>
  <si>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</si>
  <si>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</si>
  <si>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</si>
  <si>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</si>
  <si>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</si>
  <si>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</si>
  <si>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</si>
  <si>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</si>
  <si>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</si>
  <si>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</si>
  <si>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</si>
  <si>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</si>
  <si>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</si>
  <si>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</si>
  <si>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</si>
  <si>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</si>
  <si>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</si>
  <si>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</si>
  <si>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</si>
  <si>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</si>
  <si>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</si>
  <si>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</si>
  <si>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</si>
  <si>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</si>
  <si>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</si>
  <si>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</si>
  <si>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</si>
  <si>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</si>
  <si>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</si>
  <si>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</si>
  <si>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</si>
  <si>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</si>
  <si>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</si>
  <si>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</si>
  <si>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</si>
  <si>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</si>
  <si>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</si>
  <si>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</si>
  <si>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</si>
  <si>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</si>
  <si>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</si>
  <si>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</si>
  <si>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</si>
  <si>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</si>
  <si>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</si>
  <si>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</si>
  <si>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</si>
  <si>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</si>
  <si>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</si>
  <si>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</si>
  <si>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</si>
  <si>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</si>
  <si>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</si>
  <si>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</si>
  <si>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</si>
  <si>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</si>
  <si>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</si>
  <si>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</si>
  <si>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</si>
  <si>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</si>
  <si>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</si>
  <si>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</si>
  <si>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</si>
  <si>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</si>
  <si>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</si>
  <si>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</si>
  <si>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</si>
  <si>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</si>
  <si>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</si>
  <si>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</si>
  <si>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</si>
  <si>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</si>
  <si>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</si>
  <si>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</si>
  <si>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</si>
  <si>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</si>
  <si>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</si>
  <si>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</si>
  <si>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</si>
  <si>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</si>
  <si>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</si>
  <si>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</si>
  <si>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</si>
  <si>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</si>
  <si>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</si>
  <si>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</si>
  <si>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</si>
  <si>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</si>
  <si>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</si>
  <si>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</si>
  <si>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</si>
  <si>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</si>
  <si>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</si>
  <si>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</si>
  <si>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</si>
  <si>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</si>
  <si>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</si>
  <si>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</si>
  <si>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</si>
  <si>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</si>
  <si>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</si>
  <si>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</si>
  <si>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</si>
  <si>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</si>
  <si>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</si>
  <si>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</si>
  <si>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</si>
  <si>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</si>
  <si>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</si>
  <si>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</si>
  <si>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</si>
  <si>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</si>
  <si>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</si>
  <si>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</si>
  <si>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</si>
  <si>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</si>
  <si>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</si>
  <si>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</si>
  <si>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</si>
  <si>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</si>
  <si>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</si>
  <si>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</si>
  <si>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</si>
  <si>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</si>
  <si>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</si>
  <si>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</si>
  <si>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</si>
  <si>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</si>
  <si>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</si>
  <si>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</si>
  <si>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</si>
  <si>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</si>
  <si>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</si>
  <si>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</si>
  <si>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</si>
  <si>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</si>
  <si>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</si>
  <si>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</si>
  <si>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</si>
  <si>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</si>
  <si>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</si>
  <si>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</si>
  <si>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</si>
  <si>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</si>
  <si>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</si>
  <si>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</si>
  <si>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</si>
  <si>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</si>
  <si>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</si>
  <si>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</si>
  <si>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</si>
  <si>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</si>
  <si>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</si>
  <si>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</si>
  <si>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</si>
  <si>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</si>
  <si>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</si>
  <si>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</si>
  <si>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</si>
  <si>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</si>
  <si>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</si>
  <si>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</si>
  <si>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</si>
  <si>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</si>
  <si>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</si>
  <si>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</si>
  <si>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</si>
  <si>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</si>
  <si>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</si>
  <si>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</si>
  <si>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</si>
  <si>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</si>
  <si>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</si>
  <si>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</si>
  <si>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</si>
  <si>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</si>
  <si>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</si>
  <si>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</si>
  <si>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</si>
  <si>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</si>
  <si>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</si>
  <si>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</si>
  <si>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</si>
  <si>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</si>
  <si>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</si>
  <si>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</si>
  <si>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</si>
  <si>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</si>
  <si>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</si>
  <si>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</si>
  <si>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</si>
  <si>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</si>
  <si>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</si>
  <si>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</si>
  <si>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</si>
  <si>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</si>
  <si>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</si>
  <si>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</si>
  <si>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</si>
  <si>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</si>
  <si>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</si>
  <si>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</si>
  <si>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</si>
  <si>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</si>
  <si>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</si>
  <si>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</si>
  <si>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</si>
  <si>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</si>
  <si>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</si>
  <si>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</si>
  <si>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</si>
  <si>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</si>
  <si>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</si>
  <si>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</si>
  <si>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</si>
  <si>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</si>
  <si>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</si>
  <si>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</si>
  <si>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</si>
  <si>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</si>
  <si>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</si>
  <si>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</si>
  <si>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</si>
  <si>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</si>
  <si>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</si>
  <si>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</si>
  <si>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</si>
  <si>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</si>
  <si>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</si>
  <si>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</si>
  <si>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</si>
  <si>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</si>
  <si>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</si>
  <si>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</si>
  <si>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</si>
  <si>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</si>
  <si>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</si>
  <si>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</si>
  <si>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</si>
  <si>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</si>
  <si>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</si>
  <si>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</si>
  <si>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</si>
  <si>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</si>
  <si>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</si>
  <si>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</si>
  <si>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</si>
  <si>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</si>
  <si>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</si>
  <si>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</si>
  <si>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</si>
  <si>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</si>
  <si>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</si>
  <si>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</si>
  <si>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</si>
  <si>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</si>
  <si>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</si>
  <si>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</si>
  <si>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</si>
  <si>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</si>
  <si>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</si>
  <si>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</si>
  <si>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</si>
  <si>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</si>
  <si>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</si>
  <si>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</si>
  <si>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</si>
  <si>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</si>
  <si>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</si>
  <si>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</si>
  <si>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</si>
  <si>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</si>
  <si>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</si>
  <si>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</si>
  <si>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</si>
  <si>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</si>
  <si>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</si>
  <si>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</si>
  <si>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</si>
  <si>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</si>
  <si>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</si>
  <si>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</si>
  <si>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</si>
  <si>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</si>
  <si>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</si>
  <si>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</si>
  <si>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</si>
  <si>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</si>
  <si>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</si>
  <si>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</si>
  <si>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</si>
  <si>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</si>
  <si>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</si>
  <si>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</si>
  <si>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</si>
  <si>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</si>
  <si>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</si>
  <si>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</si>
  <si>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</si>
  <si>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</si>
  <si>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</si>
  <si>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</si>
  <si>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</si>
  <si>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</si>
  <si>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</si>
  <si>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</si>
  <si>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</si>
  <si>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</si>
  <si>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</si>
  <si>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</si>
  <si>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</si>
  <si>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</si>
  <si>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</si>
  <si>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</si>
  <si>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</si>
  <si>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</si>
  <si>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</si>
  <si>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</si>
  <si>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</si>
  <si>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</si>
  <si>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</si>
  <si>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</si>
  <si>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</si>
  <si>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</si>
  <si>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</si>
  <si>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</si>
  <si>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</si>
  <si>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</si>
  <si>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</si>
  <si>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</si>
  <si>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</si>
  <si>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</si>
  <si>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</si>
  <si>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</si>
  <si>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</si>
  <si>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</si>
  <si>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</si>
  <si>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</si>
  <si>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</si>
  <si>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</si>
  <si>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</si>
  <si>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</si>
  <si>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</si>
  <si>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</si>
  <si>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</si>
  <si>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</si>
  <si>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</si>
  <si>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</si>
  <si>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</si>
  <si>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</si>
  <si>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</si>
  <si>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</si>
  <si>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</si>
  <si>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</si>
  <si>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</si>
  <si>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</si>
  <si>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</si>
  <si>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</si>
  <si>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</si>
  <si>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</si>
  <si>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</si>
  <si>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</si>
  <si>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</si>
  <si>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</si>
  <si>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</si>
  <si>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</si>
  <si>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</si>
  <si>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</si>
  <si>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</si>
  <si>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</si>
  <si>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</si>
  <si>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</si>
  <si>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</si>
  <si>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</si>
  <si>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</si>
  <si>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</si>
  <si>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</si>
  <si>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</si>
  <si>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</si>
  <si>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</si>
  <si>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</si>
  <si>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</si>
  <si>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</si>
  <si>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</si>
  <si>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</si>
  <si>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</si>
  <si>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</si>
  <si>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</si>
  <si>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</si>
  <si>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</si>
  <si>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</si>
  <si>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</si>
  <si>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</si>
  <si>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</si>
  <si>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</si>
  <si>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</si>
  <si>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</si>
  <si>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</si>
  <si>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</si>
  <si>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</si>
  <si>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</si>
  <si>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</si>
  <si>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</si>
  <si>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</si>
  <si>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</si>
  <si>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</si>
  <si>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</si>
  <si>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</si>
  <si>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</si>
  <si>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</si>
  <si>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</si>
  <si>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</si>
  <si>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</si>
  <si>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</si>
  <si>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</si>
  <si>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</si>
  <si>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</si>
  <si>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</si>
  <si>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</si>
  <si>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</si>
  <si>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</si>
  <si>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</si>
  <si>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</si>
  <si>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</si>
  <si>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</si>
  <si>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</si>
  <si>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</si>
  <si>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</si>
  <si>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</si>
  <si>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</si>
  <si>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</si>
  <si>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</si>
  <si>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</si>
  <si>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</si>
  <si>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</si>
  <si>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</si>
  <si>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</si>
  <si>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</si>
  <si>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</si>
  <si>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</si>
  <si>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</si>
  <si>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</si>
  <si>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</si>
  <si>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</si>
  <si>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</si>
  <si>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</si>
  <si>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</si>
  <si>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</si>
  <si>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</si>
  <si>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</si>
  <si>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</si>
  <si>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</si>
  <si>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</si>
  <si>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</si>
  <si>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</si>
  <si>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</si>
  <si>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</si>
  <si>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</si>
  <si>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</si>
  <si>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</si>
  <si>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</si>
  <si>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</si>
  <si>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</si>
  <si>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</si>
  <si>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</si>
  <si>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</si>
  <si>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</si>
  <si>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</si>
  <si>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</si>
  <si>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</si>
  <si>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</si>
  <si>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</si>
  <si>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</si>
  <si>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</si>
  <si>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</si>
  <si>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</si>
  <si>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</si>
  <si>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</si>
  <si>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</si>
  <si>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</si>
  <si>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</si>
  <si>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</si>
  <si>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</si>
  <si>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</si>
  <si>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</si>
  <si>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</si>
  <si>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</si>
  <si>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</si>
  <si>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</si>
  <si>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</si>
  <si>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</si>
  <si>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</si>
  <si>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</si>
  <si>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</si>
  <si>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</si>
  <si>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</si>
  <si>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</si>
  <si>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</si>
  <si>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</si>
  <si>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</si>
  <si>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</si>
  <si>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</si>
  <si>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</si>
  <si>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</si>
  <si>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</si>
  <si>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</si>
  <si>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</si>
  <si>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</si>
  <si>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</si>
  <si>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</si>
  <si>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</si>
  <si>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</si>
  <si>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</si>
  <si>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</si>
  <si>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</si>
  <si>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</si>
  <si>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</si>
  <si>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</si>
  <si>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</si>
  <si>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</si>
  <si>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</si>
  <si>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</si>
  <si>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</si>
  <si>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</si>
  <si>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</si>
  <si>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</si>
  <si>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</si>
  <si>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</si>
  <si>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</si>
  <si>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</si>
  <si>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</si>
  <si>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</si>
  <si>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</si>
  <si>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</si>
  <si>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</si>
  <si>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</si>
  <si>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</si>
  <si>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</si>
  <si>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</si>
  <si>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</si>
  <si>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</si>
  <si>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</si>
  <si>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</si>
  <si>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</si>
  <si>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</si>
  <si>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</si>
  <si>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</si>
  <si>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</si>
  <si>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</si>
  <si>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</si>
  <si>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</si>
  <si>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</si>
  <si>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</si>
  <si>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</si>
  <si>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</si>
  <si>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</si>
  <si>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</si>
  <si>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</si>
  <si>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</si>
  <si>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</si>
  <si>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</si>
  <si>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</si>
  <si>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</si>
  <si>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</si>
  <si>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</si>
  <si>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</si>
  <si>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</si>
  <si>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</si>
  <si>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</si>
  <si>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</si>
  <si>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</si>
  <si>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</si>
  <si>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</si>
  <si>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</si>
  <si>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</si>
  <si>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</si>
  <si>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</si>
  <si>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</si>
  <si>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</si>
  <si>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</si>
  <si>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</si>
  <si>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</si>
  <si>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</si>
  <si>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</si>
  <si>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</si>
  <si>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</si>
  <si>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</si>
  <si>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</si>
  <si>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</si>
  <si>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</si>
  <si>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</si>
  <si>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</si>
  <si>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</si>
  <si>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</si>
  <si>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</si>
  <si>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</si>
  <si>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</si>
  <si>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</si>
  <si>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</si>
  <si>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</si>
  <si>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</si>
  <si>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</si>
  <si>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</si>
  <si>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</si>
  <si>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</si>
  <si>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</si>
  <si>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</si>
  <si>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</si>
  <si>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</si>
  <si>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</si>
  <si>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</si>
  <si>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</si>
  <si>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</si>
  <si>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</si>
  <si>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</si>
  <si>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</si>
  <si>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</si>
  <si>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</si>
  <si>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</si>
  <si>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</si>
  <si>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</si>
  <si>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</si>
  <si>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</si>
  <si>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</si>
  <si>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</si>
  <si>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</si>
  <si>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</si>
  <si>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</si>
  <si>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</si>
  <si>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</si>
  <si>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</si>
  <si>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</si>
  <si>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</si>
  <si>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</si>
  <si>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</si>
  <si>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</si>
  <si>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</si>
  <si>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</si>
  <si>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</si>
  <si>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</si>
  <si>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</si>
  <si>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</si>
  <si>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</si>
  <si>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</si>
  <si>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</si>
  <si>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</si>
  <si>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</si>
  <si>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</si>
  <si>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</si>
  <si>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</si>
  <si>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</si>
  <si>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</si>
  <si>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</si>
  <si>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</si>
  <si>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</si>
  <si>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</si>
  <si>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</si>
  <si>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</si>
  <si>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</si>
  <si>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</si>
  <si>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</si>
  <si>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</si>
  <si>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</si>
  <si>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</si>
  <si>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</si>
  <si>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</si>
  <si>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</si>
  <si>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</si>
  <si>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</si>
  <si>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</si>
  <si>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</si>
  <si>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</si>
  <si>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</si>
  <si>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</si>
  <si>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</si>
  <si>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</si>
  <si>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</si>
  <si>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</si>
  <si>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</si>
  <si>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</si>
  <si>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</si>
  <si>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</si>
  <si>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</si>
  <si>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</si>
  <si>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</si>
  <si>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</si>
  <si>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</si>
  <si>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</si>
  <si>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</si>
  <si>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</si>
  <si>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</si>
  <si>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</si>
  <si>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</si>
  <si>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</si>
  <si>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</si>
  <si>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</si>
  <si>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</si>
  <si>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</si>
  <si>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</si>
  <si>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</si>
  <si>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</si>
  <si>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</si>
  <si>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</si>
  <si>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</si>
  <si>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</si>
  <si>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</si>
  <si>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</si>
  <si>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</si>
  <si>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</si>
  <si>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</si>
  <si>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</si>
  <si>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</si>
  <si>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</si>
  <si>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</si>
  <si>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</si>
  <si>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</si>
  <si>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</si>
  <si>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</si>
  <si>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</si>
  <si>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</si>
  <si>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</si>
  <si>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</si>
  <si>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</si>
  <si>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</si>
  <si>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</si>
  <si>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</si>
  <si>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</si>
  <si>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</si>
  <si>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</si>
  <si>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</si>
  <si>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</si>
  <si>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</si>
  <si>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</si>
  <si>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</si>
  <si>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</si>
  <si>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</si>
  <si>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</si>
  <si>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</si>
  <si>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</si>
  <si>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</si>
  <si>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</si>
  <si>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</si>
  <si>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</si>
  <si>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</si>
  <si>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</si>
  <si>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</si>
  <si>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</si>
  <si>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</si>
  <si>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</si>
  <si>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</si>
  <si>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</si>
  <si>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</si>
  <si>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</si>
  <si>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</si>
  <si>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</si>
  <si>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</si>
  <si>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</si>
  <si>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</si>
  <si>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</si>
  <si>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</si>
  <si>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</si>
  <si>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</si>
  <si>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</si>
  <si>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</si>
  <si>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</si>
  <si>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</si>
  <si>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</si>
  <si>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</si>
  <si>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</si>
  <si>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</si>
  <si>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</si>
  <si>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</si>
  <si>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</si>
  <si>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</si>
  <si>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</si>
  <si>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</si>
  <si>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</si>
  <si>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</si>
  <si>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</si>
  <si>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</si>
  <si>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</si>
  <si>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</si>
  <si>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</si>
  <si>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</si>
  <si>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</si>
  <si>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</si>
  <si>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</si>
  <si>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</si>
  <si>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</si>
  <si>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</si>
  <si>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</si>
  <si>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</si>
  <si>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</si>
  <si>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</si>
  <si>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</si>
  <si>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</si>
  <si>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</si>
  <si>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</si>
  <si>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</si>
  <si>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</si>
  <si>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</si>
  <si>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</si>
  <si>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</si>
  <si>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</si>
  <si>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</si>
  <si>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</si>
  <si>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</si>
  <si>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</si>
  <si>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</si>
  <si>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</si>
  <si>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</si>
  <si>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</si>
  <si>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</si>
  <si>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</si>
  <si>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</si>
  <si>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</si>
  <si>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</si>
  <si>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</si>
  <si>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</si>
  <si>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</si>
  <si>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</si>
  <si>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</si>
  <si>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</si>
  <si>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</si>
  <si>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</si>
  <si>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</si>
  <si>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</si>
  <si>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</si>
  <si>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</si>
  <si>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</si>
  <si>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</si>
  <si>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</si>
  <si>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</si>
  <si>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</si>
  <si>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</si>
  <si>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</si>
  <si>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</si>
  <si>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</si>
  <si>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</si>
  <si>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</si>
  <si>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</si>
  <si>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</si>
  <si>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</si>
  <si>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</si>
  <si>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</si>
  <si>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</si>
  <si>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</si>
  <si>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</si>
  <si>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</si>
  <si>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</si>
  <si>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</si>
  <si>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</si>
  <si>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</si>
  <si>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</si>
  <si>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</si>
  <si>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</si>
  <si>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</si>
  <si>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</si>
  <si>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</si>
  <si>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</si>
  <si>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</si>
  <si>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</si>
  <si>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</si>
  <si>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</si>
  <si>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</si>
  <si>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</si>
  <si>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</si>
  <si>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</si>
  <si>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</si>
  <si>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</si>
  <si>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</si>
  <si>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</si>
  <si>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</si>
  <si>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</si>
  <si>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</si>
  <si>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</si>
  <si>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</si>
  <si>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</si>
  <si>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</si>
  <si>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</si>
  <si>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</si>
  <si>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</si>
  <si>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</si>
  <si>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</si>
  <si>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</si>
  <si>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</si>
  <si>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</si>
  <si>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</si>
  <si>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</si>
  <si>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</si>
  <si>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</si>
  <si>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</si>
  <si>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</si>
  <si>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</si>
  <si>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</si>
  <si>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</si>
  <si>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</si>
  <si>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</si>
  <si>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</si>
  <si>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</si>
  <si>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</si>
  <si>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</si>
  <si>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</si>
  <si>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</si>
  <si>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</si>
  <si>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</si>
  <si>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</si>
  <si>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</si>
  <si>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</si>
  <si>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</si>
  <si>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</si>
  <si>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</si>
  <si>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</si>
  <si>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</si>
  <si>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</si>
  <si>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</si>
  <si>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</si>
  <si>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</si>
  <si>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</si>
  <si>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</si>
  <si>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</si>
  <si>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</si>
  <si>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</si>
  <si>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</si>
  <si>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</si>
  <si>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</si>
  <si>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</si>
  <si>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</si>
  <si>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</si>
  <si>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</si>
  <si>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</si>
  <si>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</si>
  <si>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</si>
  <si>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</si>
  <si>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</si>
  <si>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</si>
  <si>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</si>
  <si>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</si>
  <si>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</si>
  <si>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</si>
  <si>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</si>
  <si>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</si>
  <si>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</si>
  <si>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</si>
  <si>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</si>
  <si>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</si>
  <si>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</si>
  <si>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</si>
  <si>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</si>
  <si>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</si>
  <si>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</si>
  <si>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</si>
  <si>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</si>
  <si>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</si>
  <si>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</si>
  <si>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</si>
  <si>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</si>
  <si>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</si>
  <si>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</si>
  <si>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</si>
  <si>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</si>
  <si>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</si>
  <si>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</si>
  <si>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</si>
  <si>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</si>
  <si>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</si>
  <si>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</si>
  <si>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</si>
  <si>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</si>
  <si>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</si>
  <si>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</si>
  <si>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</si>
  <si>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</si>
  <si>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</si>
  <si>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</si>
  <si>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</si>
  <si>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</si>
  <si>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</si>
  <si>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</si>
  <si>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</si>
  <si>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</si>
  <si>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</si>
  <si>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</si>
  <si>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</si>
  <si>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</si>
  <si>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</si>
  <si>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</si>
  <si>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</si>
  <si>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</si>
  <si>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</si>
  <si>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</si>
  <si>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</si>
  <si>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</si>
  <si>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</si>
  <si>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</si>
  <si>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</si>
  <si>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</si>
  <si>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</si>
  <si>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</si>
  <si>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</si>
  <si>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</si>
  <si>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</si>
  <si>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</si>
  <si>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</si>
  <si>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</si>
  <si>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</si>
  <si>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</si>
  <si>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</si>
  <si>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</si>
  <si>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</si>
  <si>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</si>
  <si>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</si>
  <si>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</si>
  <si>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</si>
  <si>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</si>
  <si>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</si>
  <si>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</si>
  <si>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</si>
  <si>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</si>
  <si>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</si>
  <si>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</si>
  <si>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</si>
  <si>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</si>
  <si>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</si>
  <si>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</si>
  <si>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</si>
  <si>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</si>
  <si>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</si>
  <si>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</si>
  <si>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</si>
  <si>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</si>
  <si>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</si>
  <si>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</si>
  <si>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</si>
  <si>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</si>
  <si>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</si>
  <si>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</si>
  <si>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</si>
  <si>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</si>
  <si>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</si>
  <si>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</si>
  <si>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</si>
  <si>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</si>
  <si>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</si>
  <si>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</si>
  <si>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</si>
  <si>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</si>
  <si>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</si>
  <si>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</si>
  <si>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</si>
  <si>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</si>
  <si>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</si>
  <si>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</si>
  <si>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</si>
  <si>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</si>
  <si>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</si>
  <si>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</si>
  <si>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</si>
  <si>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</si>
  <si>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</si>
  <si>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</si>
  <si>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</si>
  <si>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</si>
  <si>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</si>
  <si>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</si>
  <si>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</si>
  <si>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</si>
  <si>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</si>
  <si>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</si>
  <si>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</si>
  <si>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</si>
  <si>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</si>
  <si>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</si>
  <si>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</si>
  <si>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</si>
  <si>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</si>
  <si>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</si>
  <si>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</si>
  <si>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</si>
  <si>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</si>
  <si>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</si>
  <si>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</si>
  <si>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</si>
  <si>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</si>
  <si>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</si>
  <si>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</si>
  <si>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</si>
  <si>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</si>
  <si>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</si>
  <si>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</si>
  <si>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</si>
  <si>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</si>
  <si>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</si>
  <si>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</si>
  <si>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</si>
  <si>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</si>
  <si>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</si>
  <si>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</si>
  <si>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</si>
  <si>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</si>
  <si>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</si>
  <si>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</si>
  <si>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</si>
  <si>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</si>
  <si>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</si>
  <si>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</si>
  <si>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</si>
  <si>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</si>
  <si>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</si>
  <si>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</si>
  <si>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</si>
  <si>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</si>
  <si>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</si>
  <si>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</si>
  <si>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</si>
  <si>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</si>
  <si>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</si>
  <si>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</si>
  <si>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</si>
  <si>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</si>
  <si>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</si>
  <si>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</si>
  <si>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</si>
  <si>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</si>
  <si>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</si>
  <si>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</si>
  <si>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</si>
  <si>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</si>
  <si>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</si>
  <si>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</si>
  <si>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</si>
  <si>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</si>
  <si>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</si>
  <si>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</si>
  <si>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</si>
  <si>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</si>
  <si>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</si>
  <si>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</si>
  <si>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</si>
  <si>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</si>
  <si>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</si>
  <si>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</si>
  <si>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</si>
  <si>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</si>
  <si>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</si>
  <si>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</si>
  <si>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</si>
  <si>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</si>
  <si>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</si>
  <si>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</si>
  <si>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</si>
  <si>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</si>
  <si>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</si>
  <si>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</si>
  <si>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</si>
  <si>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</si>
  <si>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</si>
  <si>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</si>
  <si>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</si>
  <si>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</si>
  <si>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</si>
  <si>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</si>
  <si>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</si>
  <si>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</si>
  <si>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</si>
  <si>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</si>
  <si>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</si>
  <si>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</si>
  <si>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</si>
  <si>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</si>
  <si>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</si>
  <si>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</si>
  <si>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</si>
  <si>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</si>
  <si>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</si>
  <si>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</si>
  <si>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</si>
  <si>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</si>
  <si>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</si>
  <si>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</si>
  <si>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</si>
  <si>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</si>
  <si>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</si>
  <si>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</si>
  <si>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</si>
  <si>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</si>
  <si>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</si>
  <si>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</si>
  <si>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</si>
  <si>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</si>
  <si>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</si>
  <si>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</si>
  <si>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</si>
  <si>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</si>
  <si>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</si>
  <si>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</si>
  <si>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</si>
  <si>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</si>
  <si>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</si>
  <si>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</si>
  <si>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</si>
  <si>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</si>
  <si>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</si>
  <si>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</si>
  <si>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</si>
  <si>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</si>
  <si>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</si>
  <si>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</si>
  <si>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</si>
  <si>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</si>
  <si>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</si>
  <si>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</si>
  <si>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</si>
  <si>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</si>
  <si>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</si>
  <si>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</si>
  <si>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</si>
  <si>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</si>
  <si>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</si>
  <si>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</si>
  <si>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</si>
  <si>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</si>
  <si>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</si>
  <si>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</si>
  <si>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</si>
  <si>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</si>
  <si>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</si>
  <si>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</si>
  <si>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</si>
  <si>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</si>
  <si>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</si>
  <si>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</si>
  <si>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</si>
  <si>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</si>
  <si>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</si>
  <si>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</si>
  <si>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</si>
  <si>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</si>
  <si>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</si>
  <si>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</si>
  <si>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</si>
  <si>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</si>
  <si>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</si>
  <si>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</si>
  <si>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</si>
  <si>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</si>
  <si>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</si>
  <si>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</si>
  <si>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</si>
  <si>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</si>
  <si>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</si>
  <si>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</si>
  <si>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</si>
  <si>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</si>
  <si>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</si>
  <si>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</si>
  <si>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</si>
  <si>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</si>
  <si>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</si>
  <si>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</si>
  <si>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</si>
  <si>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</si>
  <si>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</si>
  <si>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</si>
  <si>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</si>
  <si>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</si>
  <si>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</si>
  <si>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</si>
  <si>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</si>
  <si>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</si>
  <si>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</si>
  <si>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</si>
  <si>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</si>
  <si>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</si>
  <si>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</si>
  <si>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</si>
  <si>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</si>
  <si>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</si>
  <si>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</si>
  <si>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</si>
  <si>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</si>
  <si>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</si>
  <si>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</si>
  <si>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</si>
  <si>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</si>
  <si>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</si>
  <si>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</si>
  <si>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</si>
  <si>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</si>
  <si>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</si>
  <si>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</si>
  <si>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</si>
  <si>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</si>
  <si>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</si>
  <si>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</si>
  <si>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</si>
  <si>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</si>
  <si>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</si>
  <si>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</si>
  <si>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</si>
  <si>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</si>
  <si>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</si>
  <si>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</si>
  <si>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</si>
  <si>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</si>
  <si>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</si>
  <si>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</si>
  <si>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</si>
  <si>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</si>
  <si>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</si>
  <si>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</si>
  <si>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</si>
  <si>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</si>
  <si>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</si>
  <si>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</si>
  <si>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</si>
  <si>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</si>
  <si>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</si>
  <si>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</si>
  <si>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</si>
  <si>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</si>
  <si>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</si>
  <si>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</si>
  <si>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</si>
  <si>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</si>
  <si>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</si>
  <si>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</si>
  <si>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</si>
  <si>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</si>
  <si>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</si>
  <si>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</si>
  <si>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</si>
  <si>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</si>
  <si>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</si>
  <si>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</si>
  <si>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</si>
  <si>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</si>
  <si>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</si>
  <si>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</si>
  <si>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</si>
  <si>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</si>
  <si>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</si>
  <si>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</si>
  <si>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</si>
  <si>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</si>
  <si>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</si>
  <si>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</si>
  <si>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</si>
  <si>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</si>
  <si>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</si>
  <si>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</si>
  <si>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</si>
  <si>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</si>
  <si>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</si>
  <si>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</si>
  <si>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</si>
  <si>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</si>
  <si>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</si>
  <si>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</si>
  <si>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</si>
  <si>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</si>
  <si>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</si>
  <si>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</si>
  <si>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</si>
  <si>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</si>
  <si>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</si>
  <si>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</si>
  <si>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</si>
  <si>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</si>
  <si>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</si>
  <si>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</si>
  <si>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</si>
  <si>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</si>
  <si>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</si>
  <si>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</si>
  <si>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</si>
  <si>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</si>
  <si>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</si>
  <si>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</si>
  <si>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</si>
  <si>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</si>
  <si>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</si>
  <si>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</si>
  <si>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</si>
  <si>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</si>
  <si>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</si>
  <si>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</si>
  <si>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</si>
  <si>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</si>
  <si>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</si>
  <si>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</si>
  <si>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</si>
  <si>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</si>
  <si>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</si>
  <si>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</si>
  <si>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</si>
  <si>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</si>
  <si>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</si>
  <si>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</si>
  <si>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</si>
  <si>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</si>
  <si>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</si>
  <si>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</si>
  <si>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</si>
  <si>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</si>
  <si>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</si>
  <si>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</si>
  <si>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</si>
  <si>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</si>
  <si>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</si>
  <si>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</si>
  <si>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</si>
  <si>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</si>
  <si>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</si>
  <si>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</si>
  <si>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</si>
  <si>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</si>
  <si>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</si>
  <si>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</si>
  <si>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</si>
  <si>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</si>
  <si>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</si>
  <si>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</si>
  <si>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</si>
  <si>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</si>
  <si>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</si>
  <si>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</si>
  <si>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</si>
  <si>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</si>
  <si>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</si>
  <si>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</si>
  <si>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</si>
  <si>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</si>
  <si>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</si>
  <si>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</si>
  <si>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</si>
  <si>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</si>
  <si>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</si>
  <si>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</si>
  <si>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</si>
  <si>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</si>
  <si>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</si>
  <si>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</si>
  <si>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</si>
  <si>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</si>
  <si>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</si>
  <si>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</si>
  <si>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</si>
  <si>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</si>
  <si>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</si>
  <si>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</si>
  <si>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</si>
  <si>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</si>
  <si>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</si>
  <si>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</si>
  <si>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</si>
  <si>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</si>
  <si>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</si>
  <si>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</si>
  <si>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</si>
  <si>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</si>
  <si>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</si>
  <si>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</si>
  <si>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</si>
  <si>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</si>
  <si>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</si>
  <si>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</si>
  <si>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</si>
  <si>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</si>
  <si>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</si>
  <si>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</si>
  <si>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</si>
  <si>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</si>
  <si>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</si>
  <si>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</si>
  <si>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</si>
  <si>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</si>
  <si>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</si>
  <si>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</si>
  <si>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</si>
  <si>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</si>
  <si>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</si>
  <si>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</si>
  <si>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</si>
  <si>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</si>
  <si>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</si>
  <si>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</si>
  <si>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</si>
  <si>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</si>
  <si>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</si>
  <si>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</si>
  <si>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</si>
  <si>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</si>
  <si>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</si>
  <si>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</si>
  <si>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</si>
  <si>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</si>
  <si>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</si>
  <si>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</si>
  <si>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</si>
  <si>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</si>
  <si>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</si>
  <si>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</si>
  <si>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</si>
  <si>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</si>
  <si>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</si>
  <si>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</si>
  <si>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</si>
  <si>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</si>
  <si>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</si>
  <si>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</si>
  <si>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</si>
  <si>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</si>
  <si>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</si>
  <si>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</si>
  <si>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</si>
  <si>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</si>
  <si>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</si>
  <si>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</si>
  <si>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</si>
  <si>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</si>
  <si>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</si>
  <si>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</si>
  <si>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</si>
  <si>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</si>
  <si>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</si>
  <si>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</si>
  <si>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</si>
  <si>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</si>
  <si>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</si>
  <si>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</si>
  <si>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</si>
  <si>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</si>
  <si>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</si>
  <si>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</si>
  <si>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</si>
  <si>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</si>
  <si>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</si>
  <si>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</si>
  <si>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</si>
  <si>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</si>
  <si>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</si>
  <si>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</si>
  <si>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</si>
  <si>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</si>
  <si>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</si>
  <si>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</si>
  <si>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</si>
  <si>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</si>
  <si>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</si>
  <si>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</si>
  <si>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</si>
  <si>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</si>
  <si>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</si>
  <si>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</si>
  <si>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</si>
  <si>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</si>
  <si>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</si>
  <si>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</si>
  <si>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</si>
  <si>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</si>
  <si>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</si>
  <si>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</si>
  <si>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</si>
  <si>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</si>
  <si>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</si>
  <si>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</si>
  <si>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</si>
  <si>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</si>
  <si>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</si>
  <si>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</si>
  <si>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</si>
  <si>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</si>
  <si>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</si>
  <si>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</si>
  <si>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</si>
  <si>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</si>
  <si>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</si>
  <si>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</si>
  <si>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</si>
  <si>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</si>
  <si>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</si>
  <si>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</si>
  <si>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</si>
  <si>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</si>
  <si>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</si>
  <si>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</si>
  <si>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</si>
  <si>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</si>
  <si>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</si>
  <si>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</si>
  <si>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</si>
  <si>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</si>
  <si>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</si>
  <si>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</si>
  <si>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</si>
  <si>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</si>
  <si>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</si>
  <si>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</si>
  <si>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</si>
  <si>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</si>
  <si>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</si>
  <si>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</si>
  <si>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</si>
  <si>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</si>
  <si>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</si>
  <si>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</si>
  <si>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</si>
  <si>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</si>
  <si>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</si>
  <si>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</si>
  <si>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</si>
  <si>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</si>
  <si>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</si>
  <si>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</si>
  <si>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</si>
  <si>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</si>
  <si>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</si>
  <si>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</si>
  <si>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</si>
  <si>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</si>
  <si>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</si>
  <si>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</si>
  <si>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</si>
  <si>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</si>
  <si>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</si>
  <si>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</si>
  <si>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</si>
  <si>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</si>
  <si>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</si>
  <si>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</si>
  <si>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</si>
  <si>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</si>
  <si>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</si>
  <si>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</si>
  <si>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</si>
  <si>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</si>
  <si>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</si>
  <si>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</si>
  <si>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</si>
  <si>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</si>
  <si>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</si>
  <si>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</si>
  <si>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</si>
  <si>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</si>
  <si>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</si>
  <si>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</si>
  <si>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</si>
  <si>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</si>
  <si>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</si>
  <si>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</si>
  <si>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</si>
  <si>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</si>
  <si>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</si>
  <si>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</si>
  <si>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</si>
  <si>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</si>
  <si>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</si>
  <si>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</si>
  <si>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</si>
  <si>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</si>
  <si>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</si>
  <si>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</si>
  <si>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</si>
  <si>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</si>
  <si>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</si>
  <si>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</si>
  <si>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</si>
  <si>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</si>
  <si>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</si>
  <si>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</si>
  <si>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</si>
  <si>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</si>
  <si>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</si>
  <si>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</si>
  <si>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</si>
  <si>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</si>
  <si>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</si>
  <si>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</si>
  <si>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</si>
  <si>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</si>
  <si>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</si>
  <si>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</si>
  <si>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</si>
  <si>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</si>
  <si>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</si>
  <si>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</si>
  <si>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</si>
  <si>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</si>
  <si>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</si>
  <si>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</si>
  <si>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</si>
  <si>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</si>
  <si>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</si>
  <si>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</si>
  <si>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</si>
  <si>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</si>
  <si>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</si>
  <si>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</si>
  <si>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</si>
  <si>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</si>
  <si>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</si>
  <si>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</si>
  <si>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</si>
  <si>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</si>
  <si>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</si>
  <si>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</si>
  <si>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</si>
  <si>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</si>
  <si>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</si>
  <si>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</si>
  <si>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</si>
  <si>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</si>
  <si>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</si>
  <si>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</si>
  <si>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</si>
  <si>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</si>
  <si>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</si>
  <si>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</si>
  <si>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</si>
  <si>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</si>
  <si>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</si>
  <si>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</si>
  <si>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</si>
  <si>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</si>
  <si>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</si>
  <si>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</si>
  <si>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</si>
  <si>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</si>
  <si>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</si>
  <si>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</si>
  <si>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</si>
  <si>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</si>
  <si>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</si>
  <si>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</si>
  <si>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</si>
  <si>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</si>
  <si>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</si>
  <si>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</si>
  <si>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</si>
  <si>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</si>
  <si>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</si>
  <si>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</si>
  <si>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</si>
  <si>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</si>
  <si>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</si>
  <si>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</si>
  <si>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</si>
  <si>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</si>
  <si>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</si>
  <si>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</si>
  <si>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</si>
  <si>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</si>
  <si>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</si>
  <si>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</si>
  <si>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</si>
  <si>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</si>
  <si>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</si>
  <si>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</si>
  <si>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</si>
  <si>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</si>
  <si>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</si>
  <si>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</si>
  <si>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</si>
  <si>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</si>
  <si>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</si>
  <si>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</si>
  <si>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</si>
  <si>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</si>
  <si>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</si>
  <si>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</si>
  <si>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</si>
  <si>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</si>
  <si>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</si>
  <si>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</si>
  <si>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</si>
  <si>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</si>
  <si>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</si>
  <si>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</si>
  <si>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</si>
  <si>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</si>
  <si>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</si>
  <si>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</si>
  <si>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</si>
  <si>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</si>
  <si>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</si>
  <si>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</si>
  <si>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</si>
  <si>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</si>
  <si>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</si>
  <si>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</si>
  <si>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</si>
  <si>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</si>
  <si>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</si>
  <si>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</si>
  <si>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</si>
  <si>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</si>
  <si>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</si>
  <si>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</si>
  <si>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</si>
  <si>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</si>
  <si>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</si>
  <si>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</si>
  <si>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</si>
  <si>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</si>
  <si>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</si>
  <si>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</si>
  <si>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</si>
  <si>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</si>
  <si>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</si>
  <si>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</si>
  <si>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</si>
  <si>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</si>
  <si>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</si>
  <si>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</si>
  <si>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</si>
  <si>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</si>
  <si>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</si>
  <si>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</si>
  <si>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</si>
  <si>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</si>
  <si>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</si>
  <si>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</si>
  <si>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</si>
  <si>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</si>
  <si>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</si>
  <si>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</si>
  <si>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</si>
  <si>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</si>
  <si>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</si>
  <si>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</si>
  <si>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</si>
  <si>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</si>
  <si>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</si>
  <si>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</si>
  <si>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</si>
  <si>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</si>
  <si>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</si>
  <si>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</si>
  <si>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</si>
  <si>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</si>
  <si>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</si>
  <si>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</si>
  <si>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</si>
  <si>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</si>
  <si>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</si>
  <si>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</si>
  <si>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</si>
  <si>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</si>
  <si>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</si>
  <si>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</si>
  <si>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</si>
  <si>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</si>
  <si>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</si>
  <si>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</si>
  <si>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</si>
  <si>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</si>
  <si>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</si>
  <si>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</si>
  <si>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</si>
  <si>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</si>
  <si>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</si>
  <si>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</si>
  <si>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</si>
  <si>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</si>
  <si>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</si>
  <si>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</si>
  <si>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</si>
  <si>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</si>
  <si>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</si>
  <si>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</si>
  <si>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</si>
  <si>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</si>
  <si>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</si>
  <si>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</si>
  <si>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</si>
  <si>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</si>
  <si>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</si>
  <si>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</si>
  <si>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</si>
  <si>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</si>
  <si>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</si>
  <si>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</si>
  <si>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</si>
  <si>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</si>
  <si>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</si>
  <si>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</si>
  <si>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</si>
  <si>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</si>
  <si>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</si>
  <si>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</si>
  <si>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</si>
  <si>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</si>
  <si>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</si>
  <si>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</si>
  <si>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</si>
  <si>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</si>
  <si>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</si>
  <si>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</si>
  <si>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</si>
  <si>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</si>
  <si>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</si>
  <si>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</si>
  <si>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</si>
  <si>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</si>
  <si>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</si>
  <si>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</si>
  <si>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</si>
  <si>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</si>
  <si>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</si>
  <si>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</si>
  <si>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</si>
  <si>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</si>
  <si>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</si>
  <si>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</si>
  <si>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</si>
  <si>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</si>
  <si>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</si>
  <si>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</si>
  <si>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</si>
  <si>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</si>
  <si>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</si>
  <si>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</si>
  <si>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</si>
  <si>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</si>
  <si>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</si>
  <si>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</si>
  <si>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</si>
  <si>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</si>
  <si>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</si>
  <si>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</si>
  <si>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</si>
  <si>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</si>
  <si>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</si>
  <si>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</si>
  <si>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</si>
  <si>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</si>
  <si>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</si>
  <si>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</si>
  <si>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</si>
  <si>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</si>
  <si>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</si>
  <si>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</si>
  <si>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</si>
  <si>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</si>
  <si>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</si>
  <si>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</si>
  <si>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</si>
  <si>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</si>
  <si>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</si>
  <si>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</si>
  <si>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</si>
  <si>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</si>
  <si>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</si>
  <si>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</si>
  <si>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</si>
  <si>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</si>
  <si>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</si>
  <si>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</si>
  <si>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</si>
  <si>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</si>
  <si>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</si>
  <si>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</si>
  <si>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</si>
  <si>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</si>
  <si>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</si>
  <si>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</si>
  <si>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</si>
  <si>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</si>
  <si>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</si>
  <si>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</si>
  <si>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</si>
  <si>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</si>
  <si>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</si>
  <si>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</si>
  <si>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</si>
  <si>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</si>
  <si>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</si>
  <si>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</si>
  <si>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</si>
  <si>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</si>
  <si>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</si>
  <si>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</si>
  <si>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</si>
  <si>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</si>
  <si>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</si>
  <si>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</si>
  <si>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</si>
  <si>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</si>
  <si>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</si>
  <si>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</si>
  <si>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</si>
  <si>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</si>
  <si>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</si>
  <si>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</si>
  <si>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</si>
  <si>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</si>
  <si>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</si>
  <si>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</si>
  <si>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</si>
  <si>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</si>
  <si>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</si>
  <si>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</si>
  <si>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</si>
  <si>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</si>
  <si>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</si>
  <si>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</si>
  <si>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</si>
  <si>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</si>
  <si>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</si>
  <si>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</si>
  <si>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</si>
  <si>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</si>
  <si>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</si>
  <si>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</si>
  <si>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</si>
  <si>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</si>
  <si>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</si>
  <si>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</si>
  <si>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</si>
  <si>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</si>
  <si>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</si>
  <si>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</si>
  <si>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</si>
  <si>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</si>
  <si>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</si>
  <si>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</si>
  <si>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</si>
  <si>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</si>
  <si>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</si>
  <si>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</si>
  <si>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</si>
  <si>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</si>
  <si>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</si>
  <si>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</si>
  <si>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</si>
  <si>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</si>
  <si>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</si>
  <si>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</si>
  <si>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</si>
  <si>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</si>
  <si>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</si>
  <si>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</si>
  <si>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</si>
  <si>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</si>
  <si>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</si>
  <si>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</si>
  <si>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</si>
  <si>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</si>
  <si>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</si>
  <si>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</si>
  <si>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</si>
  <si>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</si>
  <si>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</si>
  <si>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</si>
  <si>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</si>
  <si>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</si>
  <si>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</si>
  <si>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</si>
  <si>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</si>
  <si>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</si>
  <si>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</si>
  <si>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</si>
  <si>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</si>
  <si>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</si>
  <si>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</si>
  <si>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</si>
  <si>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</si>
  <si>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</si>
  <si>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</si>
  <si>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</si>
  <si>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</si>
  <si>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</si>
  <si>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</si>
  <si>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</si>
  <si>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</si>
  <si>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</si>
  <si>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</si>
  <si>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</si>
  <si>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</si>
  <si>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</si>
  <si>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</si>
  <si>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</si>
  <si>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</si>
  <si>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</si>
  <si>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</si>
  <si>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</si>
  <si>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</si>
  <si>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</si>
  <si>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</si>
  <si>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</si>
  <si>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</si>
  <si>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</si>
  <si>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</si>
  <si>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</si>
  <si>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</si>
  <si>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</si>
  <si>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</si>
  <si>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</si>
  <si>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</si>
  <si>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</si>
  <si>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</si>
  <si>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</si>
  <si>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</si>
  <si>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</si>
  <si>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</si>
  <si>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</si>
  <si>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</si>
  <si>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</si>
  <si>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</si>
  <si>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</si>
  <si>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</si>
  <si>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</si>
  <si>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</si>
  <si>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</si>
  <si>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</si>
  <si>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</si>
  <si>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</si>
  <si>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</si>
  <si>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</si>
  <si>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</si>
  <si>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</si>
  <si>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</si>
  <si>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</si>
  <si>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</si>
  <si>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</si>
  <si>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</si>
  <si>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</si>
  <si>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</si>
  <si>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</si>
  <si>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</si>
  <si>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</si>
  <si>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</si>
  <si>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</si>
  <si>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</si>
  <si>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</si>
  <si>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</si>
  <si>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</si>
  <si>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</si>
  <si>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</si>
  <si>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</si>
  <si>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</si>
  <si>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</si>
  <si>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</si>
  <si>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</si>
  <si>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</si>
  <si>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</si>
  <si>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</si>
  <si>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</si>
  <si>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</si>
  <si>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</si>
  <si>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</si>
  <si>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</si>
  <si>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</si>
  <si>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</si>
  <si>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</si>
  <si>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</si>
  <si>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</si>
  <si>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</si>
  <si>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</si>
  <si>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</si>
  <si>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</si>
  <si>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</si>
  <si>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</si>
  <si>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</si>
  <si>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</si>
  <si>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</si>
  <si>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</si>
  <si>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</si>
  <si>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</si>
  <si>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</si>
  <si>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</si>
  <si>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</si>
  <si>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</si>
  <si>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</si>
  <si>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</si>
  <si>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</si>
  <si>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</si>
  <si>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</si>
  <si>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</si>
  <si>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</si>
  <si>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</si>
  <si>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</si>
  <si>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</si>
  <si>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</si>
  <si>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</si>
  <si>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</si>
  <si>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</si>
  <si>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</si>
  <si>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</si>
  <si>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</si>
  <si>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</si>
  <si>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</si>
  <si>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</si>
  <si>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</si>
  <si>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</si>
  <si>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</si>
  <si>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</si>
  <si>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</si>
  <si>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</si>
  <si>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</si>
  <si>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</si>
  <si>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</si>
  <si>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</si>
  <si>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</si>
  <si>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</si>
  <si>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</si>
  <si>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</si>
  <si>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</si>
  <si>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</si>
  <si>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</si>
  <si>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</si>
  <si>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</si>
  <si>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</si>
  <si>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</si>
  <si>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</si>
  <si>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</si>
  <si>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</si>
  <si>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</si>
  <si>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</si>
  <si>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</si>
  <si>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</si>
  <si>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</si>
  <si>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</si>
  <si>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</si>
  <si>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</si>
  <si>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</si>
  <si>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</si>
  <si>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</si>
  <si>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</si>
  <si>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</si>
  <si>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</si>
  <si>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</si>
  <si>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</si>
  <si>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</si>
  <si>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</si>
  <si>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</si>
  <si>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</si>
  <si>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</si>
  <si>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</si>
  <si>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</si>
  <si>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</si>
  <si>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</si>
  <si>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</si>
  <si>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</si>
  <si>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</si>
  <si>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</si>
  <si>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</si>
  <si>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</si>
  <si>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</si>
  <si>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</si>
  <si>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</si>
  <si>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</si>
  <si>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</si>
  <si>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</si>
  <si>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</si>
  <si>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</si>
  <si>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</si>
  <si>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</si>
  <si>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</si>
  <si>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</si>
  <si>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</si>
  <si>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</si>
  <si>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</si>
  <si>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</si>
  <si>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</si>
  <si>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</si>
  <si>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</si>
  <si>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</si>
  <si>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</si>
  <si>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</si>
  <si>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</si>
  <si>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</si>
  <si>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</si>
  <si>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</si>
  <si>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</si>
  <si>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</si>
  <si>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</si>
  <si>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</si>
  <si>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</si>
  <si>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</si>
  <si>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</si>
  <si>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</si>
  <si>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</si>
  <si>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</si>
  <si>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</si>
  <si>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</si>
  <si>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</si>
  <si>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</si>
  <si>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</si>
  <si>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</si>
  <si>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</si>
  <si>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</si>
  <si>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</si>
  <si>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</si>
  <si>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</si>
  <si>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</si>
  <si>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</si>
  <si>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</si>
  <si>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</si>
  <si>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</si>
  <si>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</si>
  <si>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</si>
  <si>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</si>
  <si>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</si>
  <si>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</si>
  <si>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</si>
  <si>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</si>
  <si>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</si>
  <si>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</si>
  <si>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</si>
  <si>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</si>
  <si>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</si>
  <si>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</si>
  <si>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</si>
  <si>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</si>
  <si>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</si>
  <si>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</si>
  <si>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</si>
  <si>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</si>
  <si>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</si>
  <si>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</si>
  <si>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</si>
  <si>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</si>
  <si>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</si>
  <si>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</si>
  <si>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</si>
  <si>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</si>
  <si>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</si>
  <si>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</si>
  <si>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</si>
  <si>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</si>
  <si>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</si>
  <si>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</si>
  <si>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</si>
  <si>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</si>
  <si>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</si>
  <si>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</si>
  <si>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</si>
  <si>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</si>
  <si>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</si>
  <si>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</si>
  <si>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</si>
  <si>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</si>
  <si>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</si>
  <si>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</si>
  <si>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</si>
  <si>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</si>
  <si>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</si>
  <si>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</si>
  <si>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</si>
  <si>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</si>
  <si>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</si>
  <si>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</si>
  <si>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</si>
  <si>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</si>
  <si>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</si>
  <si>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</si>
  <si>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</si>
  <si>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</si>
  <si>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</si>
  <si>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</si>
  <si>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</si>
  <si>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</si>
  <si>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</si>
  <si>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</si>
  <si>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</si>
  <si>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</si>
  <si>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</si>
  <si>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</si>
  <si>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</si>
  <si>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</si>
  <si>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</si>
  <si>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</si>
  <si>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</si>
  <si>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</si>
  <si>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</si>
  <si>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</si>
  <si>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</si>
  <si>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</si>
  <si>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</si>
  <si>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</si>
  <si>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</si>
  <si>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</si>
  <si>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</si>
  <si>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</si>
  <si>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</si>
  <si>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</si>
  <si>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</si>
  <si>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</si>
  <si>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</si>
  <si>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</si>
  <si>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</si>
  <si>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</si>
  <si>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</si>
  <si>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</si>
  <si>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</si>
  <si>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</si>
  <si>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</si>
  <si>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</si>
  <si>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</si>
  <si>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</si>
  <si>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</si>
  <si>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</si>
  <si>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</si>
  <si>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</si>
  <si>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</si>
  <si>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</si>
  <si>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</si>
  <si>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</si>
  <si>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</si>
  <si>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</si>
  <si>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</si>
  <si>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</si>
  <si>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</si>
  <si>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</si>
  <si>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</si>
  <si>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</si>
  <si>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</si>
  <si>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</si>
  <si>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</si>
  <si>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</si>
  <si>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</si>
  <si>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</si>
  <si>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</si>
  <si>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</si>
  <si>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</si>
  <si>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</si>
  <si>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</si>
  <si>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</si>
  <si>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</si>
  <si>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</si>
  <si>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</si>
  <si>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</si>
  <si>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</si>
  <si>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</si>
  <si>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</si>
  <si>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</si>
  <si>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</si>
  <si>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</si>
  <si>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</si>
  <si>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</si>
  <si>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</si>
  <si>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</si>
  <si>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</si>
  <si>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</si>
  <si>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</si>
  <si>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</si>
  <si>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</si>
  <si>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</si>
  <si>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</si>
  <si>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</si>
  <si>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</si>
  <si>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</si>
  <si>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</si>
  <si>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</si>
  <si>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</si>
  <si>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</si>
  <si>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</si>
  <si>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</si>
  <si>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</si>
  <si>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</si>
  <si>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</si>
  <si>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</si>
  <si>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</si>
  <si>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</si>
  <si>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</si>
  <si>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</si>
  <si>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</si>
  <si>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</si>
  <si>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</si>
  <si>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</si>
  <si>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</si>
  <si>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</si>
  <si>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</si>
  <si>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</si>
  <si>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</si>
  <si>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</si>
  <si>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</si>
  <si>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</si>
  <si>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</si>
  <si>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</si>
  <si>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</si>
  <si>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</si>
  <si>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</si>
  <si>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</si>
  <si>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</si>
  <si>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</si>
  <si>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</si>
  <si>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</si>
  <si>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</si>
  <si>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</si>
  <si>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</si>
  <si>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</si>
  <si>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</si>
  <si>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</si>
  <si>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</si>
  <si>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</si>
  <si>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</si>
  <si>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</si>
  <si>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</si>
  <si>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</si>
  <si>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</si>
  <si>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</si>
  <si>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</si>
  <si>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</si>
  <si>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</si>
  <si>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</si>
  <si>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</si>
  <si>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</si>
  <si>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</si>
  <si>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</si>
  <si>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</si>
  <si>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</si>
  <si>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</si>
  <si>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</si>
  <si>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</si>
  <si>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</si>
  <si>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</si>
  <si>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</si>
  <si>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</si>
  <si>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</si>
  <si>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</si>
  <si>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</si>
  <si>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</si>
  <si>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</si>
  <si>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</si>
  <si>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</si>
  <si>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</si>
  <si>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</si>
  <si>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</si>
  <si>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</si>
  <si>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</si>
  <si>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</si>
  <si>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</si>
  <si>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</si>
  <si>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</si>
  <si>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</si>
  <si>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</si>
  <si>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</si>
  <si>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</si>
  <si>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</si>
  <si>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</si>
  <si>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</si>
  <si>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</si>
  <si>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</si>
  <si>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</si>
  <si>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</si>
  <si>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</si>
  <si>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</si>
  <si>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</si>
  <si>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</si>
  <si>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</si>
  <si>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</si>
  <si>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</si>
  <si>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</si>
  <si>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</si>
  <si>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</si>
  <si>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</si>
  <si>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</si>
  <si>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</si>
  <si>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</si>
  <si>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</si>
  <si>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</si>
  <si>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</si>
  <si>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</si>
  <si>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</si>
  <si>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</si>
  <si>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</si>
  <si>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</si>
  <si>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</si>
  <si>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</si>
  <si>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</si>
  <si>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</si>
  <si>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</si>
  <si>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</si>
  <si>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</si>
  <si>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</si>
  <si>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</si>
  <si>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</si>
  <si>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</si>
  <si>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</si>
  <si>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</si>
  <si>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</si>
  <si>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</si>
  <si>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</si>
  <si>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</si>
  <si>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</si>
  <si>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</si>
  <si>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</si>
  <si>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</si>
  <si>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</si>
  <si>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</si>
  <si>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</si>
  <si>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</si>
  <si>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</si>
  <si>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</si>
  <si>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</si>
  <si>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</si>
  <si>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</si>
  <si>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</si>
  <si>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</si>
  <si>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</si>
  <si>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</si>
  <si>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</si>
  <si>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</si>
  <si>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</si>
  <si>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</si>
  <si>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</si>
  <si>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</si>
  <si>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</si>
  <si>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</si>
  <si>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</si>
  <si>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</si>
  <si>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</si>
  <si>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</si>
  <si>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</si>
  <si>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</si>
  <si>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</si>
  <si>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</si>
  <si>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</si>
  <si>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</si>
  <si>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</si>
  <si>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</si>
  <si>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</si>
  <si>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</si>
  <si>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</si>
  <si>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</si>
  <si>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</si>
  <si>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</si>
  <si>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</si>
  <si>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</si>
  <si>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</si>
  <si>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</si>
  <si>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</si>
  <si>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</si>
  <si>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</si>
  <si>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</si>
  <si>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</si>
  <si>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</si>
  <si>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</si>
  <si>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</si>
  <si>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</si>
  <si>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</si>
  <si>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</si>
  <si>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</si>
  <si>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</si>
  <si>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</si>
  <si>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</si>
  <si>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</si>
  <si>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</si>
  <si>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</si>
  <si>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</si>
  <si>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</si>
  <si>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</si>
  <si>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</si>
  <si>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</si>
  <si>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</si>
  <si>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</si>
  <si>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</si>
  <si>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</si>
  <si>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</si>
  <si>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</si>
  <si>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</si>
  <si>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</si>
  <si>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</si>
  <si>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</si>
  <si>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</si>
  <si>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</si>
  <si>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</si>
  <si>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</si>
  <si>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</si>
  <si>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</si>
  <si>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</si>
  <si>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</si>
  <si>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</si>
  <si>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</si>
  <si>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</si>
  <si>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</si>
  <si>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</si>
  <si>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</si>
  <si>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</si>
  <si>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</si>
  <si>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</si>
  <si>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</si>
  <si>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</si>
  <si>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</si>
  <si>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</si>
  <si>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</si>
  <si>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</si>
  <si>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</si>
  <si>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</si>
  <si>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</si>
  <si>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</si>
  <si>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</si>
  <si>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</si>
  <si>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</si>
  <si>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</si>
  <si>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</si>
  <si>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</si>
  <si>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</si>
  <si>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</si>
  <si>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</si>
  <si>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</si>
  <si>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</si>
  <si>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</si>
  <si>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</si>
  <si>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</si>
  <si>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</si>
  <si>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</si>
  <si>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</si>
  <si>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</si>
  <si>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</si>
  <si>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</si>
  <si>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</si>
  <si>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</si>
  <si>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</si>
  <si>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</si>
  <si>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</si>
  <si>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</si>
  <si>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</si>
  <si>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</si>
  <si>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</si>
  <si>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</si>
  <si>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</si>
  <si>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</si>
  <si>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</si>
  <si>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</si>
  <si>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</si>
  <si>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</si>
  <si>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</si>
  <si>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</si>
  <si>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</si>
  <si>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</si>
  <si>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</si>
  <si>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</si>
  <si>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</si>
  <si>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</si>
  <si>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</si>
  <si>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</si>
  <si>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</si>
  <si>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</si>
  <si>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</si>
  <si>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</si>
  <si>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</si>
  <si>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</si>
  <si>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</si>
  <si>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</si>
  <si>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</si>
  <si>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</si>
  <si>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</si>
  <si>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</si>
  <si>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</si>
  <si>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</si>
  <si>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</si>
  <si>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</si>
  <si>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</si>
  <si>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</si>
  <si>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</si>
  <si>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</si>
  <si>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</si>
  <si>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</si>
  <si>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</si>
  <si>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</si>
  <si>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</si>
  <si>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</si>
  <si>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</si>
  <si>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</si>
  <si>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</si>
  <si>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</si>
  <si>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</si>
  <si>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</si>
  <si>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</si>
  <si>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</si>
  <si>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</si>
  <si>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</si>
  <si>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</si>
  <si>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</si>
  <si>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</si>
  <si>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</si>
  <si>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</si>
  <si>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</si>
  <si>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</si>
  <si>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</si>
  <si>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</si>
  <si>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</si>
  <si>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</si>
  <si>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</si>
  <si>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</si>
  <si>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</si>
  <si>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</si>
  <si>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</si>
  <si>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</si>
  <si>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</si>
  <si>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</si>
  <si>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</si>
  <si>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</si>
  <si>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</si>
  <si>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</si>
  <si>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</si>
  <si>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</si>
  <si>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</si>
  <si>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</si>
  <si>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</si>
  <si>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</si>
  <si>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</si>
  <si>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</si>
  <si>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</si>
  <si>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</si>
  <si>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</si>
  <si>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</si>
  <si>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</si>
  <si>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</si>
  <si>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</si>
  <si>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</si>
  <si>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</si>
  <si>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</si>
  <si>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</si>
  <si>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</si>
  <si>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</si>
  <si>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</si>
  <si>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</si>
  <si>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</si>
  <si>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</si>
  <si>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</si>
  <si>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</si>
  <si>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</si>
  <si>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</si>
  <si>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</si>
  <si>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</si>
  <si>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</si>
  <si>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</si>
  <si>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</si>
  <si>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</si>
  <si>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</si>
  <si>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</si>
  <si>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</si>
  <si>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</si>
  <si>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</si>
  <si>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</si>
  <si>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</si>
  <si>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</si>
  <si>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</si>
  <si>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</si>
  <si>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</si>
  <si>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</si>
  <si>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</si>
  <si>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</si>
  <si>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</si>
  <si>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</si>
  <si>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</si>
  <si>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</si>
  <si>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</si>
  <si>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</si>
  <si>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</si>
  <si>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</si>
  <si>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</si>
  <si>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</si>
  <si>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</si>
  <si>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</si>
  <si>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</si>
  <si>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</si>
  <si>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</si>
  <si>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</si>
  <si>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</si>
  <si>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</si>
  <si>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</si>
  <si>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</si>
  <si>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</si>
  <si>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</si>
  <si>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</si>
  <si>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</si>
  <si>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</si>
  <si>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</si>
  <si>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</si>
  <si>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</si>
  <si>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</si>
  <si>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</si>
  <si>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</si>
  <si>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</si>
  <si>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</si>
  <si>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</si>
  <si>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</si>
  <si>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</si>
  <si>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</si>
  <si>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</si>
  <si>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</si>
  <si>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</si>
  <si>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</si>
  <si>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</si>
  <si>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</si>
  <si>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</si>
  <si>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</si>
  <si>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</si>
  <si>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</si>
  <si>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</si>
  <si>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</si>
  <si>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</si>
  <si>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</si>
  <si>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</si>
  <si>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</si>
  <si>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</si>
  <si>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</si>
  <si>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</si>
  <si>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</si>
  <si>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</si>
  <si>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</si>
  <si>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</si>
  <si>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</si>
  <si>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</si>
  <si>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</si>
  <si>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</si>
  <si>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</si>
  <si>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</si>
  <si>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</si>
  <si>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</si>
  <si>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</si>
  <si>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</si>
  <si>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</si>
  <si>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</si>
  <si>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</si>
  <si>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</si>
  <si>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</si>
  <si>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</si>
  <si>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</si>
  <si>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</si>
  <si>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</si>
  <si>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</si>
  <si>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</si>
  <si>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</si>
  <si>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</si>
  <si>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</si>
  <si>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</si>
  <si>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</si>
  <si>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</si>
  <si>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</si>
  <si>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</si>
  <si>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</si>
  <si>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</si>
  <si>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</si>
  <si>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</si>
  <si>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</si>
  <si>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</si>
  <si>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</si>
  <si>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</si>
  <si>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</si>
  <si>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</si>
  <si>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</si>
  <si>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</si>
  <si>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</si>
  <si>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</si>
  <si>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</si>
  <si>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</si>
  <si>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</si>
  <si>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</si>
  <si>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</si>
  <si>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</si>
  <si>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</si>
  <si>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</si>
  <si>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</si>
  <si>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</si>
  <si>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</si>
  <si>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</si>
  <si>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</si>
  <si>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</si>
  <si>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</si>
  <si>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</si>
  <si>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</si>
  <si>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</si>
  <si>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</si>
  <si>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</si>
  <si>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</si>
  <si>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</si>
  <si>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</si>
  <si>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</si>
  <si>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</si>
  <si>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</si>
  <si>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</si>
  <si>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</si>
  <si>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</si>
  <si>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</si>
  <si>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</si>
  <si>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</si>
  <si>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</si>
  <si>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</si>
  <si>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</si>
  <si>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</si>
  <si>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</si>
  <si>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</si>
  <si>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</si>
  <si>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</si>
  <si>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</si>
  <si>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</si>
  <si>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</si>
  <si>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</si>
  <si>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</si>
  <si>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</si>
  <si>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</si>
  <si>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</si>
  <si>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</si>
  <si>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</si>
  <si>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</si>
  <si>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</si>
  <si>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</si>
  <si>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</si>
  <si>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</si>
  <si>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</si>
  <si>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</si>
  <si>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</si>
  <si>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</si>
  <si>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</si>
  <si>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</si>
  <si>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</si>
  <si>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</si>
  <si>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</si>
  <si>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</si>
  <si>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</si>
  <si>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</si>
  <si>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</si>
  <si>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</si>
  <si>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</si>
  <si>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</si>
  <si>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</si>
  <si>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</si>
  <si>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</si>
  <si>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</si>
  <si>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</si>
  <si>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</si>
  <si>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</si>
  <si>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</si>
  <si>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</si>
  <si>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</si>
  <si>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</si>
  <si>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</si>
  <si>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</si>
  <si>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</si>
  <si>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</si>
  <si>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</si>
  <si>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</si>
  <si>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</si>
  <si>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</si>
  <si>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</si>
  <si>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</si>
  <si>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</si>
  <si>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</si>
  <si>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</si>
  <si>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</si>
  <si>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</si>
  <si>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</si>
  <si>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</si>
  <si>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</si>
  <si>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</si>
  <si>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</si>
  <si>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</si>
  <si>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</si>
  <si>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</si>
  <si>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</si>
  <si>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</si>
  <si>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</si>
  <si>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</si>
  <si>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</si>
  <si>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</si>
  <si>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</si>
  <si>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</si>
  <si>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</si>
  <si>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</si>
  <si>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</si>
  <si>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</si>
  <si>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</si>
  <si>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</si>
  <si>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</si>
  <si>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</si>
  <si>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</si>
  <si>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</si>
  <si>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</si>
  <si>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</si>
  <si>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</si>
  <si>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</si>
  <si>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</si>
  <si>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</si>
  <si>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</si>
  <si>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</si>
  <si>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</si>
  <si>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</si>
  <si>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</si>
  <si>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</si>
  <si>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</si>
  <si>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</si>
  <si>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</si>
  <si>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</si>
  <si>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</si>
  <si>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</si>
  <si>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</si>
  <si>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</si>
  <si>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</si>
  <si>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</si>
  <si>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</si>
  <si>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</si>
  <si>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</si>
  <si>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</si>
  <si>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</si>
  <si>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</si>
  <si>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</si>
  <si>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</si>
  <si>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</si>
  <si>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</si>
  <si>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</si>
  <si>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</si>
  <si>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</si>
  <si>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</si>
  <si>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</si>
  <si>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</si>
  <si>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</si>
  <si>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</si>
  <si>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</si>
  <si>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</si>
  <si>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</si>
  <si>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</si>
  <si>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</si>
  <si>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</si>
  <si>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</si>
  <si>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</si>
  <si>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</si>
  <si>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</si>
  <si>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</si>
  <si>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</si>
  <si>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</si>
  <si>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</si>
  <si>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</si>
  <si>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</si>
  <si>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</si>
  <si>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</si>
  <si>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</si>
  <si>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</si>
  <si>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</si>
  <si>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</si>
  <si>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</si>
  <si>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</si>
  <si>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</si>
  <si>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</si>
  <si>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</si>
  <si>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</si>
  <si>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</si>
  <si>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</si>
  <si>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</si>
  <si>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</si>
  <si>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</si>
  <si>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</si>
  <si>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</si>
  <si>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</si>
  <si>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</si>
  <si>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</si>
  <si>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</si>
  <si>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</si>
  <si>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</si>
  <si>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</si>
  <si>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</si>
  <si>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</si>
  <si>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</si>
  <si>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</si>
  <si>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</si>
  <si>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</si>
  <si>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</si>
  <si>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</si>
  <si>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</si>
  <si>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</si>
  <si>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</si>
  <si>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</si>
  <si>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</si>
  <si>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</si>
  <si>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</si>
  <si>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</si>
  <si>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</si>
  <si>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</si>
  <si>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</si>
  <si>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</si>
  <si>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</si>
  <si>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</si>
  <si>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</si>
  <si>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</si>
  <si>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</si>
  <si>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</si>
  <si>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</si>
  <si>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</si>
  <si>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</si>
  <si>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</si>
  <si>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</si>
  <si>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</si>
  <si>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</si>
  <si>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</si>
  <si>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</si>
  <si>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</si>
  <si>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</si>
  <si>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</si>
  <si>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</si>
  <si>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</si>
  <si>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</si>
  <si>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</si>
  <si>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</si>
  <si>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</si>
  <si>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</si>
  <si>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</si>
  <si>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</si>
  <si>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</si>
  <si>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</si>
  <si>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</si>
  <si>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</si>
  <si>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</si>
  <si>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</si>
  <si>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</si>
  <si>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</si>
  <si>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</si>
  <si>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</si>
  <si>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</si>
  <si>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</si>
  <si>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</si>
  <si>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</si>
  <si>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</si>
  <si>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</si>
  <si>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</si>
  <si>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</si>
  <si>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</si>
  <si>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</si>
  <si>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</si>
  <si>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</si>
  <si>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</si>
  <si>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</si>
  <si>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</si>
  <si>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</si>
  <si>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</si>
  <si>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</si>
  <si>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</si>
  <si>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</si>
  <si>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</si>
  <si>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</si>
  <si>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</si>
  <si>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</si>
  <si>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</si>
  <si>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</si>
  <si>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</si>
  <si>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</si>
  <si>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</si>
  <si>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</si>
  <si>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</si>
  <si>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</si>
  <si>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</si>
  <si>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</si>
  <si>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</si>
  <si>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</si>
  <si>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</si>
  <si>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</si>
  <si>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</si>
  <si>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</si>
  <si>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</si>
  <si>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</si>
  <si>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</si>
  <si>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</si>
  <si>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</si>
  <si>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</si>
  <si>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</si>
  <si>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</si>
  <si>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</si>
  <si>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</si>
  <si>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</si>
  <si>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</si>
  <si>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</si>
  <si>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</si>
  <si>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</si>
  <si>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</si>
  <si>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</si>
  <si>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</si>
  <si>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</si>
  <si>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</si>
  <si>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</si>
  <si>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</si>
  <si>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</si>
  <si>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</si>
  <si>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</si>
  <si>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</si>
  <si>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</si>
  <si>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</si>
  <si>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</si>
  <si>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</si>
  <si>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</si>
  <si>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</si>
  <si>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</si>
  <si>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</si>
  <si>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</si>
  <si>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</si>
  <si>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</si>
  <si>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</si>
  <si>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</si>
  <si>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</si>
  <si>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</si>
  <si>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</si>
  <si>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</si>
  <si>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</si>
  <si>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</si>
  <si>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</si>
  <si>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</si>
  <si>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</si>
  <si>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</si>
  <si>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</si>
  <si>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</si>
  <si>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</si>
  <si>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</si>
  <si>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</si>
  <si>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</si>
  <si>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</si>
  <si>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</si>
  <si>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</si>
  <si>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</si>
  <si>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</si>
  <si>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</si>
  <si>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</si>
  <si>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</si>
  <si>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</si>
  <si>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</si>
  <si>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</si>
  <si>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</si>
  <si>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</si>
  <si>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</si>
  <si>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</si>
  <si>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</si>
  <si>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</si>
  <si>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</si>
  <si>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</si>
  <si>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</si>
  <si>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</si>
  <si>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</si>
  <si>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</si>
  <si>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</si>
  <si>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</si>
  <si>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</si>
  <si>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</si>
  <si>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</si>
  <si>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</si>
  <si>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</si>
  <si>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</si>
  <si>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</si>
  <si>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</si>
  <si>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</si>
  <si>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</si>
  <si>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</si>
  <si>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</si>
  <si>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</si>
  <si>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</si>
  <si>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</si>
  <si>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</si>
  <si>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</si>
  <si>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</si>
  <si>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</si>
  <si>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</si>
  <si>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</si>
  <si>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</si>
  <si>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</si>
  <si>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</si>
  <si>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</si>
  <si>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</si>
  <si>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</si>
  <si>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</si>
  <si>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</si>
  <si>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</si>
  <si>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</si>
  <si>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</si>
  <si>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</si>
  <si>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</si>
  <si>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</si>
  <si>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</si>
  <si>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</si>
  <si>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</si>
  <si>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</si>
  <si>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</si>
  <si>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</si>
  <si>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</si>
  <si>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</si>
  <si>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</si>
  <si>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</si>
  <si>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</si>
  <si>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</si>
  <si>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</si>
  <si>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</si>
  <si>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</si>
  <si>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</si>
  <si>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</si>
  <si>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</si>
  <si>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</si>
  <si>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</si>
  <si>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</si>
  <si>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</si>
  <si>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</si>
  <si>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</si>
  <si>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</si>
  <si>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</si>
  <si>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</si>
  <si>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</si>
  <si>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</si>
  <si>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</si>
  <si>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</si>
  <si>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</si>
  <si>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</si>
  <si>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</si>
  <si>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</si>
  <si>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</si>
  <si>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</si>
  <si>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</si>
  <si>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</si>
  <si>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</si>
  <si>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</si>
  <si>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</si>
  <si>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</si>
  <si>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</si>
  <si>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</si>
  <si>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</si>
  <si>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</si>
  <si>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</si>
  <si>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</si>
  <si>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</si>
  <si>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</si>
  <si>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</si>
  <si>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</si>
  <si>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</si>
  <si>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</si>
  <si>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</si>
  <si>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</si>
  <si>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</si>
  <si>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</si>
  <si>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</si>
  <si>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</si>
  <si>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</si>
  <si>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</si>
  <si>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</si>
  <si>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</si>
  <si>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</si>
  <si>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</si>
  <si>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</si>
  <si>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</si>
  <si>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</si>
  <si>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</si>
  <si>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</si>
  <si>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</si>
  <si>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</si>
  <si>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</si>
  <si>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</si>
  <si>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</si>
  <si>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</si>
  <si>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</si>
  <si>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</si>
  <si>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</si>
  <si>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</si>
  <si>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</si>
  <si>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</si>
  <si>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</si>
  <si>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</si>
  <si>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</si>
  <si>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</si>
  <si>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</si>
  <si>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</si>
  <si>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</si>
  <si>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</si>
  <si>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</si>
  <si>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</si>
  <si>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</si>
  <si>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</si>
  <si>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</si>
  <si>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</si>
  <si>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</si>
  <si>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</si>
  <si>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</si>
  <si>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</si>
  <si>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</si>
  <si>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</si>
  <si>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</si>
  <si>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</si>
  <si>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</si>
  <si>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</si>
  <si>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</si>
  <si>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</si>
  <si>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</si>
  <si>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</si>
  <si>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</si>
  <si>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</si>
  <si>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</si>
  <si>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</si>
  <si>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</si>
  <si>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</si>
  <si>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</si>
  <si>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</si>
  <si>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</si>
  <si>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</si>
  <si>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</si>
  <si>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</si>
  <si>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</si>
  <si>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</si>
  <si>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</si>
  <si>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</si>
  <si>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</si>
  <si>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</si>
  <si>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</si>
  <si>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</si>
  <si>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</si>
  <si>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</si>
  <si>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</si>
  <si>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</si>
  <si>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</si>
  <si>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</si>
  <si>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</si>
  <si>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</si>
  <si>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</si>
  <si>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</si>
  <si>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</si>
  <si>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</si>
  <si>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</si>
  <si>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</si>
  <si>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</si>
  <si>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</si>
  <si>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</si>
  <si>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</si>
  <si>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</si>
  <si>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</si>
  <si>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</si>
  <si>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</si>
  <si>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</si>
  <si>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</si>
  <si>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</si>
  <si>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</si>
  <si>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</si>
  <si>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</si>
  <si>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</si>
  <si>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</si>
  <si>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</si>
  <si>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</si>
  <si>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</si>
  <si>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</si>
  <si>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</si>
  <si>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</si>
  <si>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</si>
  <si>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</si>
  <si>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</si>
  <si>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</si>
  <si>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</si>
  <si>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</si>
  <si>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</si>
  <si>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</si>
  <si>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</si>
  <si>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</si>
  <si>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</si>
  <si>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</si>
  <si>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</si>
  <si>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</si>
  <si>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</si>
  <si>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</si>
  <si>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</si>
  <si>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</si>
  <si>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</si>
  <si>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</si>
  <si>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</si>
  <si>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</si>
  <si>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</si>
  <si>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</si>
  <si>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</si>
  <si>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</si>
  <si>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</si>
  <si>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</si>
  <si>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</si>
  <si>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</si>
  <si>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</si>
  <si>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</si>
  <si>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</si>
  <si>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</si>
  <si>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</si>
  <si>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</si>
  <si>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</si>
  <si>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</si>
  <si>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</si>
  <si>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</si>
  <si>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</si>
  <si>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</si>
  <si>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</si>
  <si>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</si>
  <si>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</si>
  <si>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</si>
  <si>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</si>
  <si>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</si>
  <si>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</si>
  <si>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</si>
  <si>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</si>
  <si>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</si>
  <si>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</si>
  <si>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</si>
  <si>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</si>
  <si>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</si>
  <si>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</si>
  <si>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</si>
  <si>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</si>
  <si>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</si>
  <si>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</si>
  <si>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</si>
  <si>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</si>
  <si>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</si>
  <si>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</si>
  <si>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</si>
  <si>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</si>
  <si>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</si>
  <si>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</si>
  <si>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</si>
  <si>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</si>
  <si>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</si>
  <si>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</si>
  <si>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</si>
  <si>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</si>
  <si>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</si>
  <si>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</si>
  <si>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</si>
  <si>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</si>
  <si>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</si>
  <si>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</si>
  <si>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</si>
  <si>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</si>
  <si>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</si>
  <si>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</si>
  <si>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</si>
  <si>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</si>
  <si>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</si>
  <si>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</si>
  <si>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</si>
  <si>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</si>
  <si>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</si>
  <si>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</si>
  <si>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</si>
  <si>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</si>
  <si>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</si>
  <si>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</si>
  <si>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</si>
  <si>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</si>
  <si>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</si>
  <si>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</si>
  <si>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</si>
  <si>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</si>
  <si>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</si>
  <si>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</si>
  <si>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</si>
  <si>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</si>
  <si>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</si>
  <si>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</si>
  <si>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</si>
  <si>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</si>
  <si>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</si>
  <si>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</si>
  <si>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</si>
  <si>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</si>
  <si>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</si>
  <si>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</si>
  <si>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</si>
  <si>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</si>
  <si>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</si>
  <si>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</si>
  <si>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</si>
  <si>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</si>
  <si>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</si>
  <si>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</si>
  <si>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</si>
  <si>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</si>
  <si>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</si>
  <si>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</si>
  <si>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</si>
  <si>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</si>
  <si>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</si>
  <si>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</si>
  <si>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</si>
  <si>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</si>
  <si>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</si>
  <si>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</si>
  <si>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</si>
  <si>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</si>
  <si>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</si>
  <si>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</si>
  <si>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</si>
  <si>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</si>
  <si>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</si>
  <si>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</si>
  <si>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</si>
  <si>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</si>
  <si>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</si>
  <si>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</si>
  <si>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</si>
  <si>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</si>
  <si>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</si>
  <si>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</si>
  <si>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</si>
  <si>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</si>
  <si>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</si>
  <si>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</si>
  <si>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</si>
  <si>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</si>
  <si>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</si>
  <si>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</si>
  <si>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</si>
  <si>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</si>
  <si>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</si>
  <si>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</si>
  <si>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</si>
  <si>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</si>
  <si>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</si>
  <si>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</si>
  <si>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</si>
  <si>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</si>
  <si>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</si>
  <si>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</si>
  <si>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</si>
  <si>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</si>
  <si>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</si>
  <si>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</si>
  <si>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</si>
  <si>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</si>
  <si>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</si>
  <si>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</si>
  <si>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</si>
  <si>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</si>
  <si>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</si>
  <si>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</si>
  <si>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</si>
  <si>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</si>
  <si>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</si>
  <si>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</si>
  <si>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</si>
  <si>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</si>
  <si>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</si>
  <si>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</si>
  <si>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</si>
  <si>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</si>
  <si>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</si>
  <si>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</si>
  <si>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</si>
  <si>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</si>
  <si>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</si>
  <si>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</si>
  <si>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</si>
  <si>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</si>
  <si>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</si>
  <si>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</si>
  <si>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</si>
  <si>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</si>
  <si>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</si>
  <si>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</si>
  <si>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</si>
  <si>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</si>
  <si>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</si>
  <si>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</si>
  <si>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</si>
  <si>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</si>
  <si>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</si>
  <si>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</si>
  <si>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</si>
  <si>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</si>
  <si>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</si>
  <si>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</si>
  <si>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</si>
  <si>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</si>
  <si>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</si>
  <si>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</si>
  <si>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</si>
  <si>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</si>
  <si>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</si>
  <si>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</si>
  <si>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</si>
  <si>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</si>
  <si>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</si>
  <si>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</si>
  <si>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</si>
  <si>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</si>
  <si>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</si>
  <si>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</si>
  <si>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</si>
  <si>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</si>
  <si>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</si>
  <si>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</si>
  <si>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</si>
  <si>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</si>
  <si>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</si>
  <si>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</si>
  <si>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</si>
  <si>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</si>
  <si>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</si>
  <si>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</si>
  <si>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</si>
  <si>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</si>
  <si>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</si>
  <si>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</si>
  <si>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</si>
  <si>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</si>
  <si>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</si>
  <si>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</si>
  <si>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</si>
  <si>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</si>
  <si>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</si>
  <si>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</si>
  <si>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</si>
  <si>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</si>
  <si>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</si>
  <si>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</si>
  <si>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</si>
  <si>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</si>
  <si>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</si>
  <si>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</si>
  <si>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</si>
  <si>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</si>
  <si>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</si>
  <si>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</si>
  <si>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</si>
  <si>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</si>
  <si>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</si>
  <si>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</si>
  <si>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</si>
  <si>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</si>
  <si>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</si>
  <si>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</si>
  <si>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</si>
  <si>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</si>
  <si>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</si>
  <si>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</si>
  <si>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</si>
  <si>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</si>
  <si>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</si>
  <si>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</si>
  <si>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</si>
  <si>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</si>
  <si>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</si>
  <si>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</si>
  <si>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</si>
  <si>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</si>
  <si>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</si>
  <si>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</si>
  <si>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</si>
  <si>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</si>
  <si>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</si>
  <si>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</si>
  <si>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</si>
  <si>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</si>
  <si>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</si>
  <si>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</si>
  <si>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</si>
  <si>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</si>
  <si>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</si>
  <si>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</si>
  <si>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</si>
  <si>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</si>
  <si>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</si>
  <si>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</si>
  <si>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</si>
  <si>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</si>
  <si>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</si>
  <si>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</si>
  <si>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</si>
  <si>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</si>
  <si>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</si>
  <si>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</si>
  <si>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</si>
  <si>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</si>
  <si>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</si>
  <si>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</si>
  <si>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</si>
  <si>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</si>
  <si>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</si>
  <si>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</si>
  <si>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</si>
  <si>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</si>
  <si>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</si>
  <si>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</si>
  <si>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</si>
  <si>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</si>
  <si>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</si>
  <si>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</si>
  <si>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</si>
  <si>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</si>
  <si>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</si>
  <si>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</si>
  <si>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</si>
  <si>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</si>
  <si>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</si>
  <si>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</si>
  <si>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</si>
  <si>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</si>
  <si>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</si>
  <si>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</si>
  <si>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</si>
  <si>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</si>
  <si>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</si>
  <si>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</si>
  <si>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</si>
  <si>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</si>
  <si>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</si>
  <si>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</si>
  <si>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</si>
  <si>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</si>
  <si>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</si>
  <si>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</si>
  <si>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</si>
  <si>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</si>
  <si>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</si>
  <si>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</si>
  <si>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</si>
  <si>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</si>
  <si>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</si>
  <si>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</si>
  <si>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</si>
  <si>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</si>
  <si>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</si>
  <si>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</si>
  <si>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</si>
  <si>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</si>
  <si>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</si>
  <si>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</si>
  <si>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</si>
  <si>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</si>
  <si>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</si>
  <si>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</si>
  <si>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</si>
  <si>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</si>
  <si>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</si>
  <si>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</si>
  <si>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</si>
  <si>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</si>
  <si>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</si>
  <si>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</si>
  <si>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</si>
  <si>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</si>
  <si>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</si>
  <si>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</si>
  <si>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</si>
  <si>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</si>
  <si>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</si>
  <si>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</si>
  <si>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</si>
  <si>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</si>
  <si>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</si>
  <si>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</si>
  <si>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</si>
  <si>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</si>
  <si>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</si>
  <si>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</si>
  <si>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</si>
  <si>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</si>
  <si>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</si>
  <si>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</si>
  <si>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</si>
  <si>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</si>
  <si>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</si>
  <si>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</si>
  <si>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</si>
  <si>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</si>
  <si>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</si>
  <si>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</si>
  <si>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</si>
  <si>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</si>
  <si>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</si>
  <si>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</si>
  <si>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</si>
  <si>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</si>
  <si>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</si>
  <si>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</si>
  <si>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</si>
  <si>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</si>
  <si>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</si>
  <si>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</si>
  <si>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</si>
  <si>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</si>
  <si>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</si>
  <si>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</si>
  <si>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</si>
  <si>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</si>
  <si>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</si>
  <si>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</si>
  <si>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</si>
  <si>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</si>
  <si>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</si>
  <si>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</si>
  <si>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</si>
  <si>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</si>
  <si>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</si>
  <si>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</si>
  <si>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</si>
  <si>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</si>
  <si>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</si>
  <si>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</si>
  <si>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</si>
  <si>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</si>
  <si>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</si>
  <si>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</si>
  <si>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</si>
  <si>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</si>
  <si>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</si>
  <si>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</si>
  <si>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</si>
  <si>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</si>
  <si>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</si>
  <si>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</si>
  <si>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</si>
  <si>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</si>
  <si>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</si>
  <si>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</si>
  <si>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</si>
  <si>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</si>
  <si>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</si>
  <si>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</si>
  <si>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</si>
  <si>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</si>
  <si>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</si>
  <si>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</si>
  <si>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</si>
  <si>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</si>
  <si>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</si>
  <si>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</si>
  <si>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</si>
  <si>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</si>
  <si>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</si>
  <si>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</si>
  <si>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</si>
  <si>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</si>
  <si>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</si>
  <si>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</si>
  <si>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</si>
  <si>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</si>
  <si>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</si>
  <si>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</si>
  <si>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</si>
  <si>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</si>
  <si>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</si>
  <si>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</si>
  <si>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</si>
  <si>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</si>
  <si>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</si>
  <si>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</si>
  <si>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</si>
  <si>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</si>
  <si>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</si>
  <si>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</si>
  <si>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</si>
  <si>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</si>
  <si>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</si>
  <si>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</si>
  <si>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</si>
  <si>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</si>
  <si>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</si>
  <si>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</si>
  <si>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</si>
  <si>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</si>
  <si>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</si>
  <si>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</si>
  <si>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</si>
  <si>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</si>
  <si>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</si>
  <si>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</si>
  <si>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</si>
  <si>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</si>
  <si>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</si>
  <si>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</si>
  <si>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</si>
  <si>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</si>
  <si>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</si>
  <si>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</si>
  <si>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</si>
  <si>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</si>
  <si>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</si>
  <si>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</si>
  <si>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</si>
  <si>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</si>
  <si>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</si>
  <si>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</si>
  <si>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</si>
  <si>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</si>
  <si>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</si>
  <si>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</si>
  <si>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</si>
  <si>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</si>
  <si>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</si>
  <si>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</si>
  <si>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</si>
  <si>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</si>
  <si>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</si>
  <si>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</si>
  <si>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</si>
  <si>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</si>
  <si>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</si>
  <si>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</si>
  <si>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</si>
  <si>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</si>
  <si>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</si>
  <si>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</si>
  <si>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</si>
  <si>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</si>
  <si>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</si>
  <si>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</si>
  <si>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</si>
  <si>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</si>
  <si>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</si>
  <si>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</si>
  <si>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</si>
  <si>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</si>
  <si>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</si>
  <si>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</si>
  <si>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</si>
  <si>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</si>
  <si>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</si>
  <si>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</si>
  <si>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</si>
  <si>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</si>
  <si>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</si>
  <si>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</si>
  <si>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</si>
  <si>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</si>
  <si>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</si>
  <si>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</si>
  <si>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</si>
  <si>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</si>
  <si>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</si>
  <si>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</si>
  <si>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</si>
  <si>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</si>
  <si>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</si>
  <si>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</si>
  <si>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</si>
  <si>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</si>
  <si>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</si>
  <si>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</si>
  <si>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</si>
  <si>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</si>
  <si>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</si>
  <si>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</si>
  <si>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</si>
  <si>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</si>
  <si>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</si>
  <si>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</si>
  <si>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</si>
  <si>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</si>
  <si>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</si>
  <si>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</si>
  <si>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</si>
  <si>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</si>
  <si>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</si>
  <si>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</si>
  <si>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</si>
  <si>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</si>
  <si>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</si>
  <si>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</si>
  <si>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</si>
  <si>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</si>
  <si>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</si>
  <si>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</si>
  <si>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</si>
  <si>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</si>
  <si>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</si>
  <si>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</si>
  <si>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</si>
  <si>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</si>
  <si>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</si>
  <si>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</si>
  <si>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</si>
  <si>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</si>
  <si>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</si>
  <si>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</si>
  <si>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</si>
  <si>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</si>
  <si>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</si>
  <si>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</si>
  <si>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</si>
  <si>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</si>
  <si>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</si>
  <si>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</si>
  <si>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</si>
  <si>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</si>
  <si>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</si>
  <si>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</si>
  <si>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</si>
  <si>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</si>
  <si>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</si>
  <si>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</si>
  <si>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</si>
  <si>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</si>
  <si>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</si>
  <si>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</si>
  <si>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</si>
  <si>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</si>
  <si>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</si>
  <si>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</si>
  <si>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</si>
  <si>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</si>
  <si>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</si>
  <si>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</si>
  <si>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</si>
  <si>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</si>
  <si>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</si>
  <si>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</si>
  <si>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</si>
  <si>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</si>
  <si>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</si>
  <si>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</si>
  <si>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</si>
  <si>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</si>
  <si>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</si>
  <si>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</si>
  <si>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</si>
  <si>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</si>
  <si>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</si>
  <si>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</si>
  <si>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</si>
  <si>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</si>
  <si>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</si>
  <si>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</si>
  <si>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</si>
  <si>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</si>
  <si>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</si>
  <si>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</si>
  <si>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</si>
  <si>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</si>
  <si>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</si>
  <si>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</si>
  <si>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</si>
  <si>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</si>
  <si>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</si>
  <si>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</si>
  <si>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</si>
  <si>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</si>
  <si>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</si>
  <si>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</si>
  <si>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</si>
  <si>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</si>
  <si>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</si>
  <si>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</si>
  <si>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</si>
  <si>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</si>
  <si>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</si>
  <si>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</si>
  <si>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</si>
  <si>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</si>
  <si>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</si>
  <si>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</si>
  <si>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</si>
  <si>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</si>
  <si>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</si>
  <si>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</si>
  <si>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</si>
  <si>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</si>
  <si>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</si>
  <si>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</si>
  <si>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</si>
  <si>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</si>
  <si>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</si>
  <si>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</si>
  <si>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</si>
  <si>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</si>
  <si>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</si>
  <si>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</si>
  <si>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</si>
  <si>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</si>
  <si>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</si>
  <si>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</si>
  <si>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</si>
  <si>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</si>
  <si>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</si>
  <si>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</si>
  <si>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</si>
  <si>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</si>
  <si>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</si>
  <si>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</si>
  <si>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</si>
  <si>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</si>
  <si>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</si>
  <si>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</si>
  <si>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</si>
  <si>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</si>
  <si>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</si>
  <si>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</si>
  <si>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</si>
  <si>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</si>
  <si>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</si>
  <si>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</si>
  <si>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</si>
  <si>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</si>
  <si>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</si>
  <si>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</si>
  <si>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</si>
  <si>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</si>
  <si>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</si>
  <si>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</si>
  <si>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</si>
  <si>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</si>
  <si>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</si>
  <si>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</si>
  <si>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</si>
  <si>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</si>
  <si>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</si>
  <si>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</si>
  <si>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</si>
  <si>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</si>
  <si>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</si>
  <si>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</si>
  <si>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</si>
  <si>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</si>
  <si>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</si>
  <si>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</si>
  <si>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</si>
  <si>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</si>
  <si>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</si>
  <si>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</si>
  <si>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</si>
  <si>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</si>
  <si>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</si>
  <si>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</si>
  <si>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</si>
  <si>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</si>
  <si>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</si>
  <si>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</si>
  <si>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</si>
  <si>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</si>
  <si>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</si>
  <si>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</si>
  <si>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</si>
  <si>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</si>
  <si>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</si>
  <si>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</si>
  <si>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</si>
  <si>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</si>
  <si>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</si>
  <si>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</si>
  <si>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</si>
  <si>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</si>
  <si>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</si>
  <si>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</si>
  <si>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</si>
  <si>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</si>
  <si>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</si>
  <si>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</si>
  <si>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</si>
  <si>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</si>
  <si>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</si>
  <si>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</si>
  <si>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</si>
  <si>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</si>
  <si>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</si>
  <si>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</si>
  <si>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</si>
  <si>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</si>
  <si>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</si>
  <si>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</si>
  <si>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</si>
  <si>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</si>
  <si>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</si>
  <si>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</si>
  <si>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</si>
  <si>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</si>
  <si>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</si>
  <si>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</si>
  <si>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</si>
  <si>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</si>
  <si>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</si>
  <si>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</si>
  <si>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</si>
  <si>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</si>
  <si>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</si>
  <si>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</si>
  <si>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</si>
  <si>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</si>
  <si>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</si>
  <si>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</si>
  <si>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</si>
  <si>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</si>
  <si>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</si>
  <si>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</si>
  <si>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</si>
  <si>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</si>
  <si>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</si>
  <si>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</si>
  <si>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</si>
  <si>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</si>
  <si>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</si>
  <si>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</si>
  <si>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</si>
  <si>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</si>
  <si>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</si>
  <si>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</si>
  <si>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</si>
  <si>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</si>
  <si>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</si>
  <si>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</si>
  <si>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</si>
  <si>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</si>
  <si>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</si>
  <si>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</si>
  <si>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</si>
  <si>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</si>
  <si>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</si>
  <si>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</si>
  <si>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</si>
  <si>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</si>
  <si>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</si>
  <si>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</si>
  <si>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</si>
  <si>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</si>
  <si>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</si>
  <si>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</si>
  <si>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</si>
  <si>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</si>
  <si>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</si>
  <si>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</si>
  <si>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</si>
  <si>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</si>
  <si>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</si>
  <si>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</si>
  <si>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</si>
  <si>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</si>
  <si>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</si>
  <si>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</si>
  <si>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</si>
  <si>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</si>
  <si>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</si>
  <si>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</si>
  <si>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</si>
  <si>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</si>
  <si>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</si>
  <si>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</si>
  <si>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</si>
  <si>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</si>
  <si>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</si>
  <si>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</si>
  <si>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</si>
  <si>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</si>
  <si>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</si>
  <si>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</si>
  <si>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</si>
  <si>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</si>
  <si>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</si>
  <si>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</si>
  <si>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</si>
  <si>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</si>
  <si>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</si>
  <si>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</si>
  <si>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</si>
  <si>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</si>
  <si>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</si>
  <si>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</si>
  <si>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</si>
  <si>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</si>
  <si>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</si>
  <si>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</si>
  <si>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</si>
  <si>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</si>
  <si>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</si>
  <si>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</si>
  <si>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</si>
  <si>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</si>
  <si>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</si>
  <si>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</si>
  <si>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</si>
  <si>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</si>
  <si>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</si>
  <si>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</si>
  <si>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</si>
  <si>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</si>
  <si>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</si>
  <si>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</si>
  <si>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</si>
  <si>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</si>
  <si>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</si>
  <si>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</si>
  <si>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</si>
  <si>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</si>
  <si>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</si>
  <si>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</si>
  <si>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</si>
  <si>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</si>
  <si>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</si>
  <si>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</si>
  <si>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</si>
  <si>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</si>
  <si>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</si>
  <si>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</si>
  <si>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</si>
  <si>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</si>
  <si>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</si>
  <si>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</si>
  <si>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</si>
  <si>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</si>
  <si>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</si>
  <si>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</si>
  <si>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</si>
  <si>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</si>
  <si>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</si>
  <si>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</si>
  <si>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</si>
  <si>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</si>
  <si>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</si>
  <si>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</si>
  <si>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</si>
  <si>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</si>
  <si>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</si>
  <si>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</si>
  <si>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</si>
  <si>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</si>
  <si>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</si>
  <si>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</si>
  <si>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</si>
  <si>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</si>
  <si>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</si>
  <si>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</si>
  <si>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</si>
  <si>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</si>
  <si>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</si>
  <si>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</si>
  <si>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</si>
  <si>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</si>
  <si>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</si>
  <si>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</si>
  <si>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</si>
  <si>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</si>
  <si>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</si>
  <si>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</si>
  <si>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</si>
  <si>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</si>
  <si>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</si>
  <si>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</si>
  <si>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</si>
  <si>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</si>
  <si>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</si>
  <si>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</si>
  <si>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</si>
  <si>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</si>
  <si>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</si>
  <si>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</si>
  <si>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</si>
  <si>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</si>
  <si>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</si>
  <si>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</si>
  <si>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</si>
  <si>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</si>
  <si>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</si>
  <si>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</si>
  <si>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</si>
  <si>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</si>
  <si>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</si>
  <si>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</si>
  <si>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</si>
  <si>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</si>
  <si>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</si>
  <si>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</si>
  <si>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</si>
  <si>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</si>
  <si>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</si>
  <si>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</si>
  <si>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</si>
  <si>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</si>
  <si>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</si>
  <si>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</si>
  <si>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</si>
  <si>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</si>
  <si>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</si>
  <si>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</si>
  <si>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</si>
  <si>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</si>
  <si>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</si>
  <si>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</si>
  <si>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</si>
  <si>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</si>
  <si>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</si>
  <si>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</si>
  <si>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</si>
  <si>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</si>
  <si>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</si>
  <si>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</si>
  <si>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</si>
  <si>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</si>
  <si>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</si>
  <si>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</si>
  <si>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</si>
  <si>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</si>
  <si>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</si>
  <si>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</si>
  <si>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</si>
  <si>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</si>
  <si>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</si>
  <si>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</si>
  <si>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</si>
  <si>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</si>
  <si>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</si>
  <si>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</si>
  <si>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</si>
  <si>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</si>
  <si>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</si>
  <si>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</si>
  <si>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</si>
  <si>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</si>
  <si>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</si>
  <si>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</si>
  <si>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</si>
  <si>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</si>
  <si>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</si>
  <si>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</si>
  <si>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</si>
  <si>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</si>
  <si>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</si>
  <si>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</si>
  <si>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</si>
  <si>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</si>
  <si>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</si>
  <si>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</si>
  <si>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</si>
  <si>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</si>
  <si>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</si>
  <si>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</si>
  <si>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</si>
  <si>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</si>
  <si>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</si>
  <si>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</si>
  <si>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</si>
  <si>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</si>
  <si>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</si>
  <si>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</si>
  <si>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</si>
  <si>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</si>
  <si>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</si>
  <si>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</si>
  <si>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</si>
  <si>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</si>
  <si>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</si>
  <si>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</si>
  <si>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</si>
  <si>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</si>
  <si>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</si>
  <si>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</si>
  <si>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</si>
  <si>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</si>
  <si>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</si>
  <si>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</si>
  <si>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</si>
  <si>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</si>
  <si>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</si>
  <si>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</si>
  <si>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</si>
  <si>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</si>
  <si>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</si>
  <si>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</si>
  <si>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</si>
  <si>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</si>
  <si>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</si>
  <si>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</si>
  <si>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</si>
  <si>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</si>
  <si>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</si>
  <si>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</si>
  <si>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</si>
  <si>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</si>
  <si>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</si>
  <si>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</si>
  <si>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</si>
  <si>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</si>
  <si>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</si>
  <si>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</si>
  <si>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</si>
  <si>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</si>
  <si>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</si>
  <si>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</si>
  <si>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</si>
  <si>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</si>
  <si>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</si>
  <si>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</si>
  <si>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</si>
  <si>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</si>
  <si>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</si>
  <si>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</si>
  <si>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</si>
  <si>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</si>
  <si>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</si>
  <si>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</si>
  <si>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</si>
  <si>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</si>
  <si>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</si>
  <si>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</si>
  <si>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</si>
  <si>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</si>
  <si>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</si>
  <si>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</si>
  <si>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</si>
  <si>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</si>
  <si>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</si>
  <si>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</si>
  <si>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</si>
  <si>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</si>
  <si>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</si>
  <si>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</si>
  <si>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</si>
  <si>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</si>
  <si>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</si>
  <si>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</si>
  <si>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</si>
  <si>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</si>
  <si>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</si>
  <si>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</si>
  <si>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</si>
  <si>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</si>
  <si>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</si>
  <si>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</si>
  <si>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</si>
  <si>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</si>
  <si>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</si>
  <si>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</si>
  <si>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</si>
  <si>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</si>
  <si>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</si>
  <si>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</si>
  <si>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</si>
  <si>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</si>
  <si>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</si>
  <si>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</si>
  <si>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</si>
  <si>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</si>
  <si>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</si>
  <si>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</si>
  <si>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</si>
  <si>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</si>
  <si>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</si>
  <si>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</si>
  <si>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</si>
  <si>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</si>
  <si>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</si>
  <si>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</si>
  <si>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</si>
  <si>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</si>
  <si>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</si>
  <si>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</si>
  <si>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</si>
  <si>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</si>
  <si>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</si>
  <si>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</si>
  <si>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</si>
  <si>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</si>
  <si>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</si>
  <si>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</si>
  <si>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</si>
  <si>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</si>
  <si>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</si>
  <si>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</si>
  <si>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</si>
  <si>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</si>
  <si>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</si>
  <si>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</si>
  <si>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</si>
  <si>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</si>
  <si>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</si>
  <si>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</si>
  <si>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</si>
  <si>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</si>
  <si>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</si>
  <si>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</si>
  <si>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</si>
  <si>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</si>
  <si>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</si>
  <si>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</si>
  <si>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</si>
  <si>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</si>
  <si>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</si>
  <si>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</si>
  <si>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</si>
  <si>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</si>
  <si>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</si>
  <si>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</si>
  <si>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</si>
  <si>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</si>
  <si>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</si>
  <si>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</si>
  <si>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</si>
  <si>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</si>
  <si>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</si>
  <si>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</si>
  <si>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</si>
  <si>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</si>
  <si>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</si>
  <si>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</si>
  <si>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</si>
  <si>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</si>
  <si>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</si>
  <si>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</si>
  <si>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</si>
  <si>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</si>
  <si>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</si>
  <si>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</si>
  <si>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</si>
  <si>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</si>
  <si>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</si>
  <si>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</si>
  <si>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</si>
  <si>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</si>
  <si>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</si>
  <si>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</si>
  <si>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</si>
  <si>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</si>
  <si>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</si>
  <si>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</si>
  <si>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</si>
  <si>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</si>
  <si>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</si>
  <si>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</si>
  <si>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</si>
  <si>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</si>
  <si>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</si>
  <si>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</si>
  <si>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</si>
  <si>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</si>
  <si>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</si>
  <si>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</si>
  <si>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</si>
  <si>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</si>
  <si>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</si>
  <si>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</si>
  <si>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</si>
  <si>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</si>
  <si>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</si>
  <si>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</si>
  <si>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</si>
  <si>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</si>
  <si>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</si>
  <si>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</si>
  <si>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</si>
  <si>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</si>
  <si>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</si>
  <si>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</si>
  <si>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</si>
  <si>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</si>
  <si>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</si>
  <si>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</si>
  <si>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</si>
  <si>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</si>
  <si>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</si>
  <si>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</si>
  <si>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</si>
  <si>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</si>
  <si>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</si>
  <si>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</si>
  <si>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</si>
  <si>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</si>
  <si>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</si>
  <si>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</si>
  <si>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</si>
  <si>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</si>
  <si>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</si>
  <si>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</si>
  <si>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</si>
  <si>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</si>
  <si>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</si>
  <si>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</si>
  <si>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</si>
  <si>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</si>
  <si>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</si>
  <si>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</si>
  <si>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</si>
  <si>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</si>
  <si>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</si>
  <si>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</si>
  <si>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</si>
  <si>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</si>
  <si>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</si>
  <si>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</si>
  <si>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</si>
  <si>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</si>
  <si>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</si>
  <si>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</si>
  <si>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</si>
  <si>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</si>
  <si>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</si>
  <si>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</si>
  <si>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</si>
  <si>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</si>
  <si>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</si>
  <si>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</si>
  <si>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</si>
  <si>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</si>
  <si>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</si>
  <si>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</si>
  <si>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</si>
  <si>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</si>
  <si>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</si>
  <si>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</si>
  <si>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</si>
  <si>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</si>
  <si>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</si>
  <si>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</si>
  <si>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</si>
  <si>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</si>
  <si>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</si>
  <si>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</si>
  <si>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</si>
  <si>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</si>
  <si>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</si>
  <si>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</si>
  <si>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</si>
  <si>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</si>
  <si>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</si>
  <si>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</si>
  <si>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</si>
  <si>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</si>
  <si>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</si>
  <si>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</si>
  <si>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</si>
  <si>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</si>
  <si>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</si>
  <si>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</si>
  <si>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</si>
  <si>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</si>
  <si>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</si>
  <si>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</si>
  <si>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</si>
  <si>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</si>
  <si>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</si>
  <si>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</si>
  <si>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</si>
  <si>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</si>
  <si>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</si>
  <si>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</si>
  <si>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</si>
  <si>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</si>
  <si>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</si>
  <si>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</si>
  <si>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</si>
  <si>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</si>
  <si>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</si>
  <si>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</si>
  <si>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</si>
  <si>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</si>
  <si>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</si>
  <si>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</si>
  <si>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</si>
  <si>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</si>
  <si>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</si>
  <si>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</si>
  <si>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</si>
  <si>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</si>
  <si>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</si>
  <si>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</si>
  <si>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</si>
  <si>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</si>
  <si>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</si>
  <si>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</si>
  <si>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</si>
  <si>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</si>
  <si>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</si>
  <si>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</si>
  <si>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</si>
  <si>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</si>
  <si>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</si>
  <si>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</si>
  <si>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</si>
  <si>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</si>
  <si>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</si>
  <si>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</si>
  <si>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</si>
  <si>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</si>
  <si>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</si>
  <si>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</si>
  <si>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</si>
  <si>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</si>
  <si>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</si>
  <si>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</si>
  <si>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</si>
  <si>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</si>
  <si>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</si>
  <si>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</si>
  <si>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</si>
  <si>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</si>
  <si>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</si>
  <si>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</si>
  <si>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</si>
  <si>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</si>
  <si>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</si>
  <si>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</si>
  <si>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</si>
  <si>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</si>
  <si>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</si>
  <si>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</si>
  <si>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</si>
  <si>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</si>
  <si>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</si>
  <si>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</si>
  <si>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</si>
  <si>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</si>
  <si>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</si>
  <si>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</si>
  <si>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</si>
  <si>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</si>
  <si>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</si>
  <si>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</si>
  <si>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</si>
  <si>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</si>
  <si>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</si>
  <si>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</si>
  <si>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</si>
  <si>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</si>
  <si>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</si>
  <si>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</si>
  <si>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</si>
  <si>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</si>
  <si>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</si>
  <si>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</si>
  <si>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</si>
  <si>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</si>
  <si>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</si>
  <si>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</si>
  <si>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</si>
  <si>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</si>
  <si>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</si>
  <si>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</si>
  <si>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</si>
  <si>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</si>
  <si>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</si>
  <si>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</si>
  <si>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</si>
  <si>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</si>
  <si>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</si>
  <si>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</si>
  <si>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</si>
  <si>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</si>
  <si>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</si>
  <si>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</si>
  <si>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</si>
  <si>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</si>
  <si>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</si>
  <si>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</si>
  <si>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</si>
  <si>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</si>
  <si>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</si>
  <si>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</si>
  <si>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</si>
  <si>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</si>
  <si>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</si>
  <si>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</si>
  <si>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</si>
  <si>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</si>
  <si>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</si>
  <si>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</si>
  <si>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</si>
  <si>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</si>
  <si>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</si>
  <si>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</si>
  <si>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</si>
  <si>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</si>
  <si>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</si>
  <si>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</si>
  <si>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</si>
  <si>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</si>
  <si>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</si>
  <si>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</si>
  <si>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</si>
  <si>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</si>
  <si>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</si>
  <si>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</si>
  <si>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</si>
  <si>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</si>
  <si>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</si>
  <si>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</si>
  <si>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</si>
  <si>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</si>
  <si>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</si>
  <si>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</si>
  <si>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</si>
  <si>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</si>
  <si>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</si>
  <si>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</si>
  <si>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</si>
  <si>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</si>
  <si>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</si>
  <si>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</si>
  <si>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</si>
  <si>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</si>
  <si>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</si>
  <si>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</si>
  <si>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</si>
  <si>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</si>
  <si>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</si>
  <si>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</si>
  <si>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</si>
  <si>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</si>
  <si>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</si>
  <si>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</si>
  <si>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</si>
  <si>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</si>
  <si>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</si>
  <si>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</si>
  <si>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</si>
  <si>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</si>
  <si>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</si>
  <si>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</si>
  <si>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</si>
  <si>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</si>
  <si>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</si>
  <si>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</si>
  <si>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</si>
  <si>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</si>
  <si>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</si>
  <si>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</si>
  <si>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</si>
  <si>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</si>
  <si>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</si>
  <si>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</si>
  <si>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</si>
  <si>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</si>
  <si>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</si>
  <si>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</si>
  <si>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</si>
  <si>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</si>
  <si>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</si>
  <si>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</si>
  <si>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</si>
  <si>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</si>
  <si>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</si>
  <si>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</si>
  <si>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</si>
  <si>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</si>
  <si>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</si>
  <si>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</si>
  <si>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</si>
  <si>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</si>
  <si>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</si>
  <si>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</si>
  <si>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</si>
  <si>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</si>
  <si>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</si>
  <si>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</si>
  <si>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</si>
  <si>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</si>
  <si>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</si>
  <si>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</si>
  <si>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</si>
  <si>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</si>
  <si>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</si>
  <si>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</si>
  <si>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</si>
  <si>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</si>
  <si>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</si>
  <si>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</si>
  <si>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</si>
  <si>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</si>
  <si>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</si>
  <si>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</si>
  <si>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</si>
  <si>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</si>
  <si>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</si>
  <si>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</si>
  <si>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</si>
  <si>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</si>
  <si>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</si>
  <si>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</si>
  <si>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</si>
  <si>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</si>
  <si>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</si>
  <si>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</si>
  <si>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</si>
  <si>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</si>
  <si>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</si>
  <si>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</si>
  <si>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</si>
  <si>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</si>
  <si>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</si>
  <si>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</si>
  <si>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</si>
  <si>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</si>
  <si>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</si>
  <si>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</si>
  <si>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</si>
  <si>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</si>
  <si>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</si>
  <si>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</si>
  <si>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</si>
  <si>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</si>
  <si>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</si>
  <si>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</si>
  <si>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</si>
  <si>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</si>
  <si>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</si>
  <si>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</si>
  <si>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</si>
  <si>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</si>
  <si>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</si>
  <si>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</si>
  <si>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</si>
  <si>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</si>
  <si>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</si>
  <si>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</si>
  <si>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</si>
  <si>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</si>
  <si>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</si>
  <si>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</si>
  <si>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</si>
  <si>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</si>
  <si>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</si>
  <si>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</si>
  <si>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</si>
  <si>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</si>
  <si>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</si>
  <si>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</si>
  <si>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</si>
  <si>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</si>
  <si>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</si>
  <si>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</si>
  <si>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</si>
  <si>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</si>
  <si>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</si>
  <si>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</si>
  <si>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</si>
  <si>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</si>
  <si>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</si>
  <si>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</si>
  <si>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</si>
  <si>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</si>
  <si>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</si>
  <si>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</si>
  <si>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</si>
  <si>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</si>
  <si>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</si>
  <si>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</si>
  <si>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</si>
  <si>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</si>
  <si>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</si>
  <si>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</si>
  <si>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</si>
  <si>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</si>
  <si>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</si>
  <si>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</si>
  <si>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</si>
  <si>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</si>
  <si>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</si>
  <si>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</si>
  <si>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</si>
  <si>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</si>
  <si>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</si>
  <si>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</si>
  <si>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</si>
  <si>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</si>
  <si>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</si>
  <si>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</si>
  <si>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</si>
  <si>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</si>
  <si>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</si>
  <si>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</si>
  <si>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</si>
  <si>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</si>
  <si>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</si>
  <si>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</si>
  <si>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</si>
  <si>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</si>
  <si>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</si>
  <si>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</si>
  <si>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</si>
  <si>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</si>
  <si>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</si>
  <si>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</si>
  <si>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</si>
  <si>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</si>
  <si>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</si>
  <si>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</si>
  <si>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</si>
  <si>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</si>
  <si>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</si>
  <si>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</si>
  <si>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</si>
  <si>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</si>
  <si>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</si>
  <si>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</si>
  <si>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</si>
  <si>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</si>
  <si>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</si>
  <si>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</si>
  <si>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</si>
  <si>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</si>
  <si>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</si>
  <si>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</si>
  <si>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</si>
  <si>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</si>
  <si>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</si>
  <si>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</si>
  <si>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</si>
  <si>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</si>
  <si>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</si>
  <si>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</si>
  <si>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</si>
  <si>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</si>
  <si>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</si>
  <si>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</si>
  <si>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</si>
  <si>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</si>
  <si>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</si>
  <si>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</si>
  <si>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</si>
  <si>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</si>
  <si>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</si>
  <si>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</si>
  <si>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</si>
  <si>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</si>
  <si>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</si>
  <si>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</si>
  <si>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</si>
  <si>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</si>
  <si>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</si>
  <si>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</si>
  <si>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</si>
  <si>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</si>
  <si>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</si>
  <si>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</si>
  <si>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</si>
  <si>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</si>
  <si>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</si>
  <si>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</si>
  <si>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</si>
  <si>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</si>
  <si>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</si>
  <si>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</si>
  <si>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</si>
  <si>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</si>
  <si>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</si>
  <si>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</si>
  <si>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</si>
  <si>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</si>
  <si>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</si>
  <si>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</si>
  <si>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</si>
  <si>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</si>
  <si>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</si>
  <si>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</si>
  <si>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</si>
  <si>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</si>
  <si>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</si>
  <si>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</si>
  <si>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</si>
  <si>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</si>
  <si>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</si>
  <si>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</si>
  <si>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</si>
  <si>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</si>
  <si>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</si>
  <si>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</si>
  <si>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</si>
  <si>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</si>
  <si>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</si>
  <si>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</si>
  <si>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</si>
  <si>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</si>
  <si>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</si>
  <si>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</si>
  <si>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</si>
  <si>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</si>
  <si>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</si>
  <si>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</si>
  <si>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</si>
  <si>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</si>
  <si>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</si>
  <si>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</si>
  <si>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</si>
  <si>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</si>
  <si>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</si>
  <si>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</si>
  <si>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</si>
  <si>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</si>
  <si>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</si>
  <si>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</si>
  <si>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</si>
  <si>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</si>
  <si>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</si>
  <si>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</si>
  <si>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</si>
  <si>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</si>
  <si>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</si>
  <si>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</si>
  <si>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</si>
  <si>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</si>
  <si>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</si>
  <si>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</si>
  <si>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</si>
  <si>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</si>
  <si>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</si>
  <si>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</si>
  <si>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</si>
  <si>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</si>
  <si>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</si>
  <si>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</si>
  <si>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</si>
  <si>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</si>
  <si>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</si>
  <si>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</si>
  <si>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</si>
  <si>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</si>
  <si>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</si>
  <si>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</si>
  <si>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</si>
  <si>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</si>
  <si>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</si>
  <si>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</si>
  <si>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</si>
  <si>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</si>
  <si>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</si>
  <si>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</si>
  <si>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</si>
  <si>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</si>
  <si>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</si>
  <si>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</si>
  <si>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</si>
  <si>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</si>
  <si>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</si>
  <si>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</si>
  <si>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</si>
  <si>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</si>
  <si>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</si>
  <si>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</si>
  <si>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</si>
  <si>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</si>
  <si>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</si>
  <si>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</si>
  <si>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</si>
  <si>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</si>
  <si>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</si>
  <si>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</si>
  <si>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</si>
  <si>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</si>
  <si>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</si>
  <si>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</si>
  <si>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</si>
  <si>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</si>
  <si>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</si>
  <si>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</si>
  <si>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</si>
  <si>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</si>
  <si>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</si>
  <si>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</si>
  <si>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</si>
  <si>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</si>
  <si>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</si>
  <si>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</si>
  <si>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</si>
  <si>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</si>
  <si>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</si>
  <si>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</si>
  <si>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</si>
  <si>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</si>
  <si>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</si>
  <si>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</si>
  <si>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</si>
  <si>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</si>
  <si>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</si>
  <si>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</si>
  <si>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</si>
  <si>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</si>
  <si>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</si>
  <si>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</si>
  <si>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</si>
  <si>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</si>
  <si>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</si>
  <si>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</si>
  <si>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</si>
  <si>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</si>
  <si>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</si>
  <si>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</si>
  <si>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</si>
  <si>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</si>
  <si>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</si>
  <si>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</si>
  <si>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</si>
  <si>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</si>
  <si>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</si>
  <si>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</si>
  <si>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</si>
  <si>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</si>
  <si>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</si>
  <si>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</si>
  <si>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</si>
  <si>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</si>
  <si>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</si>
  <si>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</si>
  <si>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</si>
  <si>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</si>
  <si>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</si>
  <si>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</si>
  <si>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</si>
  <si>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</si>
  <si>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</si>
  <si>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</si>
  <si>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</si>
  <si>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</si>
  <si>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</si>
  <si>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</si>
  <si>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</si>
  <si>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</si>
  <si>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</si>
  <si>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</si>
  <si>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</si>
  <si>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</si>
  <si>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</si>
  <si>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</si>
  <si>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</si>
  <si>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</si>
  <si>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</si>
  <si>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</si>
  <si>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</si>
  <si>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</si>
  <si>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</si>
  <si>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</si>
  <si>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</si>
  <si>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</si>
  <si>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</si>
  <si>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</si>
  <si>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</si>
  <si>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</si>
  <si>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</si>
  <si>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</si>
  <si>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</si>
  <si>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</si>
  <si>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</si>
  <si>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</si>
  <si>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</si>
  <si>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</si>
  <si>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</si>
  <si>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</si>
  <si>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</si>
  <si>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</si>
  <si>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</si>
  <si>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</si>
  <si>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</si>
  <si>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</si>
  <si>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</si>
  <si>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</si>
  <si>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</si>
  <si>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</si>
  <si>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</si>
  <si>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</si>
  <si>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</si>
  <si>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</si>
  <si>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</si>
  <si>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</si>
  <si>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</si>
  <si>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</si>
  <si>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</si>
  <si>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</si>
  <si>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</si>
  <si>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</si>
  <si>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</si>
  <si>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</si>
  <si>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</si>
  <si>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</si>
  <si>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</si>
  <si>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</si>
  <si>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</si>
  <si>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</si>
  <si>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</si>
  <si>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</si>
  <si>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</si>
  <si>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</si>
  <si>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</si>
  <si>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</si>
  <si>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</si>
  <si>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</si>
  <si>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</si>
  <si>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</si>
  <si>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</si>
  <si>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</si>
  <si>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</si>
  <si>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</si>
  <si>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</si>
  <si>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</si>
  <si>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</si>
  <si>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</si>
  <si>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</si>
  <si>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</si>
  <si>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</si>
  <si>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</si>
  <si>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</si>
  <si>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</si>
  <si>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</si>
  <si>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</si>
  <si>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</si>
  <si>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</si>
  <si>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</si>
  <si>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</si>
  <si>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</si>
  <si>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</si>
  <si>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</si>
  <si>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</si>
  <si>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</si>
  <si>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</si>
  <si>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</si>
  <si>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</si>
  <si>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</si>
  <si>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</si>
  <si>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</si>
  <si>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</si>
  <si>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</si>
  <si>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</si>
  <si>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</si>
  <si>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</si>
  <si>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</si>
  <si>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</si>
  <si>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</si>
  <si>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</si>
  <si>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</si>
  <si>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</si>
  <si>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</si>
  <si>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</si>
  <si>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</si>
  <si>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</si>
  <si>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</si>
  <si>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</si>
  <si>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</si>
  <si>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</si>
  <si>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</si>
  <si>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</si>
  <si>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</si>
  <si>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</si>
  <si>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</si>
  <si>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</si>
  <si>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</si>
  <si>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</si>
  <si>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</si>
  <si>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</si>
  <si>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</si>
  <si>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</si>
  <si>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</si>
  <si>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</si>
  <si>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</si>
  <si>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</si>
  <si>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</si>
  <si>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</si>
  <si>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</si>
  <si>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</si>
  <si>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</si>
  <si>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</si>
  <si>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</si>
  <si>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</si>
  <si>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</si>
  <si>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</si>
  <si>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</si>
  <si>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</si>
  <si>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</si>
  <si>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</si>
  <si>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</si>
  <si>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</si>
  <si>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</si>
  <si>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</si>
  <si>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</si>
  <si>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</si>
  <si>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</si>
  <si>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</si>
  <si>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</si>
  <si>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</si>
  <si>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</si>
  <si>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</si>
  <si>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</si>
  <si>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</si>
  <si>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</si>
  <si>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</si>
  <si>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</si>
  <si>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</si>
  <si>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</si>
  <si>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</si>
  <si>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</si>
  <si>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</si>
  <si>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</si>
  <si>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</si>
  <si>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</si>
  <si>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</si>
  <si>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</si>
  <si>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</si>
  <si>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</si>
  <si>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</si>
  <si>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</si>
  <si>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</si>
  <si>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</si>
  <si>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</si>
  <si>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</si>
  <si>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</si>
  <si>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</si>
  <si>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</si>
  <si>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</si>
  <si>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</si>
  <si>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</si>
  <si>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</si>
  <si>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</si>
  <si>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</si>
  <si>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</si>
  <si>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</si>
  <si>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</si>
  <si>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</si>
  <si>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</si>
  <si>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</si>
  <si>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</si>
  <si>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</si>
  <si>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</si>
  <si>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</si>
  <si>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</si>
  <si>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</si>
  <si>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</si>
  <si>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</si>
  <si>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</si>
  <si>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</si>
  <si>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</si>
  <si>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</si>
  <si>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</si>
  <si>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</si>
  <si>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</si>
  <si>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</si>
  <si>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</si>
  <si>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</si>
  <si>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</si>
  <si>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</si>
  <si>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</si>
  <si>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</si>
  <si>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</si>
  <si>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</si>
  <si>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</si>
  <si>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</si>
  <si>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</si>
  <si>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</si>
  <si>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</si>
  <si>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</si>
  <si>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</si>
  <si>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</si>
  <si>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</si>
  <si>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</si>
  <si>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</si>
  <si>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</si>
  <si>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</si>
  <si>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</si>
  <si>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</si>
  <si>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</si>
  <si>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</si>
  <si>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</si>
  <si>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</si>
  <si>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</si>
  <si>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</si>
  <si>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</si>
  <si>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</si>
  <si>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</si>
  <si>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</si>
  <si>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</si>
  <si>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</si>
  <si>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</si>
  <si>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</si>
  <si>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</si>
  <si>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</si>
  <si>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</si>
  <si>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</si>
  <si>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</si>
  <si>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</si>
  <si>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</si>
  <si>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</si>
  <si>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</si>
  <si>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</si>
  <si>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</si>
  <si>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</si>
  <si>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</si>
  <si>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</si>
  <si>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</si>
  <si>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</si>
  <si>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</si>
  <si>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</si>
  <si>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</si>
  <si>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</si>
  <si>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</si>
  <si>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</si>
  <si>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</si>
  <si>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</si>
  <si>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</si>
  <si>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</si>
  <si>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</si>
  <si>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</si>
  <si>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</si>
  <si>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</si>
  <si>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</si>
  <si>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</si>
  <si>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</si>
  <si>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</si>
  <si>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</si>
  <si>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</si>
  <si>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</si>
  <si>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</si>
  <si>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</si>
  <si>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</si>
  <si>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</si>
  <si>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</si>
  <si>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</si>
  <si>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</si>
  <si>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</si>
  <si>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</si>
  <si>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</si>
  <si>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</si>
  <si>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</si>
  <si>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</si>
  <si>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</si>
  <si>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</si>
  <si>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</si>
  <si>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</si>
  <si>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</si>
  <si>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</si>
  <si>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</si>
  <si>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</si>
  <si>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</si>
  <si>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</si>
  <si>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</si>
  <si>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</si>
  <si>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</si>
  <si>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</si>
  <si>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</si>
  <si>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</si>
  <si>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</si>
  <si>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</si>
  <si>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</si>
  <si>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</si>
  <si>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</si>
  <si>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</si>
  <si>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</si>
  <si>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</si>
  <si>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</si>
  <si>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</si>
  <si>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</si>
  <si>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</si>
  <si>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</si>
  <si>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</si>
  <si>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</si>
  <si>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</si>
  <si>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</si>
  <si>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</si>
  <si>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</si>
  <si>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</si>
  <si>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</si>
  <si>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</si>
  <si>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</si>
  <si>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</si>
  <si>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</si>
  <si>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</si>
  <si>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</si>
  <si>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</si>
  <si>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</si>
  <si>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</si>
  <si>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</si>
  <si>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</si>
  <si>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</si>
  <si>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</si>
  <si>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</si>
  <si>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</si>
  <si>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</si>
  <si>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</si>
  <si>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</si>
  <si>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</si>
  <si>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</si>
  <si>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</si>
  <si>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</si>
  <si>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</si>
  <si>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</si>
  <si>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</si>
  <si>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</si>
  <si>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</si>
  <si>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</si>
  <si>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</si>
  <si>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</si>
  <si>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</si>
  <si>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</si>
  <si>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</si>
  <si>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</si>
  <si>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</si>
  <si>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</si>
  <si>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</si>
  <si>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</si>
  <si>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</si>
  <si>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</si>
  <si>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</si>
  <si>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</si>
  <si>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</si>
  <si>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</si>
  <si>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</si>
  <si>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</si>
  <si>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</si>
  <si>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</si>
  <si>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</si>
  <si>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</si>
  <si>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</si>
  <si>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</si>
  <si>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</si>
  <si>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</si>
  <si>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</si>
  <si>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</si>
  <si>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</si>
  <si>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</si>
  <si>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</si>
  <si>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</si>
  <si>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</si>
  <si>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</si>
  <si>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</si>
  <si>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</si>
  <si>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</si>
  <si>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</si>
  <si>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</si>
  <si>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</si>
  <si>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</si>
  <si>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</si>
  <si>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</si>
  <si>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</si>
  <si>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</si>
  <si>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</si>
  <si>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</si>
  <si>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</si>
  <si>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</si>
  <si>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</si>
  <si>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</si>
  <si>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</si>
  <si>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</si>
  <si>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</si>
  <si>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</si>
  <si>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</si>
  <si>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</si>
  <si>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</si>
  <si>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</si>
  <si>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</si>
  <si>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</si>
  <si>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</si>
  <si>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</si>
  <si>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</si>
  <si>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</si>
  <si>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</si>
  <si>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</si>
  <si>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</si>
  <si>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</si>
  <si>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</si>
  <si>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</si>
  <si>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</si>
  <si>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</si>
  <si>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</si>
  <si>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</si>
  <si>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</si>
  <si>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</si>
  <si>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</si>
  <si>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</si>
  <si>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</si>
  <si>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</si>
  <si>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</si>
  <si>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</si>
  <si>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</si>
  <si>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</si>
  <si>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</si>
  <si>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</si>
  <si>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</si>
  <si>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</si>
  <si>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</si>
  <si>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</si>
  <si>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</si>
  <si>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</si>
  <si>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</si>
  <si>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</si>
  <si>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</si>
  <si>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</si>
  <si>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</si>
  <si>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</si>
  <si>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</si>
  <si>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</si>
  <si>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</si>
  <si>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</si>
  <si>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</si>
  <si>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</si>
  <si>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</si>
  <si>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</si>
  <si>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</si>
  <si>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</si>
  <si>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</si>
  <si>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</si>
  <si>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</si>
  <si>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</si>
  <si>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</si>
  <si>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</si>
  <si>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</si>
  <si>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</si>
  <si>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</si>
  <si>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</si>
  <si>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</si>
  <si>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</si>
  <si>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</si>
  <si>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</si>
  <si>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</si>
  <si>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</si>
  <si>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</si>
  <si>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</si>
  <si>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</si>
  <si>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</si>
  <si>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</si>
  <si>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</si>
  <si>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</si>
  <si>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</si>
  <si>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</si>
  <si>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</si>
  <si>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</si>
  <si>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</si>
  <si>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</si>
  <si>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</si>
  <si>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</si>
  <si>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</si>
  <si>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</si>
  <si>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</si>
  <si>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</si>
  <si>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</si>
  <si>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</si>
  <si>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</si>
  <si>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</si>
  <si>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</si>
  <si>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</si>
  <si>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</si>
  <si>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</si>
  <si>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</si>
  <si>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</si>
  <si>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</si>
  <si>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</si>
  <si>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</si>
  <si>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</si>
  <si>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</si>
  <si>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</si>
  <si>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</si>
  <si>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</si>
  <si>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</si>
  <si>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</si>
  <si>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</si>
  <si>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</si>
  <si>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</si>
  <si>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</si>
  <si>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</si>
  <si>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</si>
  <si>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</si>
  <si>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</si>
  <si>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</si>
  <si>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</si>
  <si>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</si>
  <si>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</si>
  <si>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</si>
  <si>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</si>
  <si>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</si>
  <si>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</si>
  <si>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</si>
  <si>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</si>
  <si>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</si>
  <si>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</si>
  <si>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</si>
  <si>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</si>
  <si>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</si>
  <si>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</si>
  <si>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</si>
  <si>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</si>
  <si>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</si>
  <si>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</si>
  <si>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</si>
  <si>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</si>
  <si>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</si>
  <si>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</si>
  <si>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</si>
  <si>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</si>
  <si>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</si>
  <si>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</si>
  <si>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</si>
  <si>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</si>
  <si>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</si>
  <si>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</si>
  <si>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</si>
  <si>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</si>
  <si>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</si>
  <si>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</si>
  <si>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</si>
  <si>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</si>
  <si>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</si>
  <si>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</si>
  <si>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</si>
  <si>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</si>
  <si>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</si>
  <si>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</si>
  <si>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</si>
  <si>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</si>
  <si>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</si>
  <si>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</si>
  <si>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</si>
  <si>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</si>
  <si>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</si>
  <si>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</si>
  <si>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</si>
  <si>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</si>
  <si>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</si>
  <si>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</si>
  <si>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</si>
  <si>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</si>
  <si>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</si>
  <si>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</si>
  <si>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</si>
  <si>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</si>
  <si>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</si>
  <si>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</si>
  <si>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</si>
  <si>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</si>
  <si>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</si>
  <si>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</si>
  <si>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</si>
  <si>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</si>
  <si>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</si>
  <si>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</si>
  <si>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</si>
  <si>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</si>
  <si>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</si>
  <si>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</si>
  <si>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</si>
  <si>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</si>
  <si>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</si>
  <si>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</si>
  <si>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</si>
  <si>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</si>
  <si>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</si>
  <si>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</si>
  <si>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</si>
  <si>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</si>
  <si>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</si>
  <si>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</si>
  <si>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</si>
  <si>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</si>
  <si>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</si>
  <si>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</si>
  <si>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</si>
  <si>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</si>
  <si>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</si>
  <si>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</si>
  <si>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</si>
  <si>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</si>
  <si>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</si>
  <si>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</si>
  <si>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</si>
  <si>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</si>
  <si>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</si>
  <si>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</si>
  <si>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</si>
  <si>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</si>
  <si>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</si>
  <si>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</si>
  <si>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</si>
  <si>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</si>
  <si>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</si>
  <si>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</si>
  <si>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</si>
  <si>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</si>
  <si>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</si>
  <si>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</si>
  <si>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</si>
  <si>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</si>
  <si>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</si>
  <si>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</si>
  <si>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</si>
  <si>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</si>
  <si>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</si>
  <si>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</si>
  <si>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</si>
  <si>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</si>
  <si>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</si>
  <si>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</si>
  <si>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</si>
  <si>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</si>
  <si>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</si>
  <si>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</si>
  <si>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</si>
  <si>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</si>
  <si>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</si>
  <si>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</si>
  <si>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</si>
  <si>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</si>
  <si>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</si>
  <si>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</si>
  <si>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</si>
  <si>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</si>
  <si>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</si>
  <si>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</si>
  <si>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</si>
  <si>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</si>
  <si>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</si>
  <si>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</si>
  <si>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</si>
  <si>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</si>
  <si>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</si>
  <si>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</si>
  <si>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</si>
  <si>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</si>
  <si>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</si>
  <si>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</si>
  <si>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</si>
  <si>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</si>
  <si>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</si>
  <si>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</si>
  <si>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</si>
  <si>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</si>
  <si>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</si>
  <si>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</si>
  <si>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</si>
  <si>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</si>
  <si>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</si>
  <si>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</si>
  <si>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</si>
  <si>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</si>
  <si>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</si>
  <si>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</si>
  <si>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</si>
  <si>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</si>
  <si>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</si>
  <si>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</si>
  <si>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</si>
  <si>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</si>
  <si>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</si>
  <si>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</si>
  <si>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</si>
  <si>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</si>
  <si>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</si>
  <si>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</si>
  <si>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</si>
  <si>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</si>
  <si>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</si>
  <si>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</si>
  <si>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</si>
  <si>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</si>
  <si>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</si>
  <si>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</si>
  <si>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</si>
  <si>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</si>
  <si>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</si>
  <si>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</si>
  <si>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</si>
  <si>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</si>
  <si>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</si>
  <si>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</si>
  <si>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</si>
  <si>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</si>
  <si>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</si>
  <si>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</si>
  <si>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</si>
  <si>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</si>
  <si>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</si>
  <si>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</si>
  <si>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</si>
  <si>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</si>
  <si>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</si>
  <si>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</si>
  <si>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</si>
  <si>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</si>
  <si>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</si>
  <si>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</si>
  <si>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</si>
  <si>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</si>
  <si>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</si>
  <si>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</si>
  <si>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</si>
  <si>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</si>
  <si>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</si>
  <si>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</si>
  <si>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</si>
  <si>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</si>
  <si>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</si>
  <si>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</si>
  <si>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</si>
  <si>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</si>
  <si>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</si>
  <si>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</si>
  <si>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</si>
  <si>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</si>
  <si>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</si>
  <si>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</si>
  <si>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</si>
  <si>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</si>
  <si>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</si>
  <si>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</si>
  <si>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</si>
  <si>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</si>
  <si>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</si>
  <si>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</si>
  <si>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</si>
  <si>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</si>
  <si>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</si>
  <si>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</si>
  <si>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</si>
  <si>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</si>
  <si>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</si>
  <si>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</si>
  <si>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</si>
  <si>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</si>
  <si>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</si>
  <si>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</si>
  <si>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</si>
  <si>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</si>
  <si>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</si>
  <si>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</si>
  <si>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</si>
  <si>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</si>
  <si>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</si>
  <si>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</si>
  <si>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</si>
  <si>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</si>
  <si>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</si>
  <si>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</si>
  <si>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</si>
  <si>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</si>
  <si>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</si>
  <si>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</si>
  <si>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</si>
  <si>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</si>
  <si>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</si>
  <si>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</si>
  <si>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</si>
  <si>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</si>
  <si>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</si>
  <si>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</si>
  <si>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</si>
  <si>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</si>
  <si>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</si>
  <si>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</si>
  <si>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</si>
  <si>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</si>
  <si>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</si>
  <si>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</si>
  <si>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</si>
  <si>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</si>
  <si>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</si>
  <si>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</si>
  <si>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</si>
  <si>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</si>
  <si>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</si>
  <si>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</si>
  <si>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</si>
  <si>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</si>
  <si>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</si>
  <si>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</si>
  <si>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</si>
  <si>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</si>
  <si>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</si>
  <si>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</si>
  <si>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</si>
  <si>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</si>
  <si>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</si>
  <si>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</si>
  <si>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</si>
  <si>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</si>
  <si>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</si>
  <si>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</si>
  <si>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</si>
  <si>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</si>
  <si>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</si>
  <si>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</si>
  <si>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</si>
  <si>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</si>
  <si>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</si>
  <si>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</si>
  <si>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</si>
  <si>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</si>
  <si>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</si>
  <si>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</si>
  <si>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</si>
  <si>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</si>
  <si>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</si>
  <si>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</si>
  <si>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</si>
  <si>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</si>
  <si>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</si>
  <si>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</si>
  <si>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</si>
  <si>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</si>
  <si>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</si>
  <si>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</si>
  <si>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</si>
  <si>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</si>
  <si>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</si>
  <si>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</si>
  <si>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</si>
  <si>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</si>
  <si>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</si>
  <si>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</si>
  <si>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</si>
  <si>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</si>
  <si>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</si>
  <si>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</si>
  <si>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</si>
  <si>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</si>
  <si>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</si>
  <si>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</si>
  <si>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</si>
  <si>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</si>
  <si>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</si>
  <si>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</si>
  <si>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</si>
  <si>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</si>
  <si>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</si>
  <si>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</si>
  <si>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</si>
  <si>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</si>
  <si>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</si>
  <si>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</si>
  <si>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</si>
  <si>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</si>
  <si>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</si>
  <si>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</si>
  <si>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</si>
  <si>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</si>
  <si>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</si>
  <si>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</si>
  <si>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</si>
  <si>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</si>
  <si>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</si>
  <si>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</si>
  <si>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</si>
  <si>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</si>
  <si>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</si>
  <si>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</si>
  <si>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</si>
  <si>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</si>
  <si>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</si>
  <si>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</si>
  <si>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</si>
  <si>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</si>
  <si>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</si>
  <si>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</si>
  <si>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</si>
  <si>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</si>
  <si>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</si>
  <si>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</si>
  <si>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</si>
  <si>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</si>
  <si>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</si>
  <si>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</si>
  <si>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</si>
  <si>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</si>
  <si>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</si>
  <si>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</si>
  <si>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</si>
  <si>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</si>
  <si>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</si>
  <si>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</si>
  <si>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</si>
  <si>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</si>
  <si>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</si>
  <si>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</si>
  <si>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</si>
  <si>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</si>
  <si>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</si>
  <si>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</si>
  <si>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</si>
  <si>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</si>
  <si>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</si>
  <si>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</si>
  <si>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</si>
  <si>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</si>
  <si>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</si>
  <si>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</si>
  <si>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</si>
  <si>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</si>
  <si>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</si>
  <si>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</si>
  <si>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</si>
  <si>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</si>
  <si>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</si>
  <si>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</si>
  <si>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</si>
  <si>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</si>
  <si>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</si>
  <si>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</si>
  <si>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</si>
  <si>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</si>
  <si>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</si>
  <si>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</si>
  <si>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</si>
  <si>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</si>
  <si>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</si>
  <si>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</si>
  <si>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</si>
  <si>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</si>
  <si>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</si>
  <si>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</si>
  <si>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</si>
  <si>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</si>
  <si>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</si>
  <si>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</si>
  <si>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</si>
  <si>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</si>
  <si>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</si>
  <si>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</si>
  <si>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</si>
  <si>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</si>
  <si>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</si>
  <si>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</si>
  <si>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</si>
  <si>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</si>
  <si>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</si>
  <si>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</si>
  <si>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</si>
  <si>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</si>
  <si>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</si>
  <si>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</si>
  <si>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</si>
  <si>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</si>
  <si>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</si>
  <si>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</si>
  <si>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</si>
  <si>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</si>
  <si>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</si>
  <si>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</si>
  <si>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</si>
  <si>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</si>
  <si>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</si>
  <si>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</si>
  <si>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</si>
  <si>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</si>
  <si>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</si>
  <si>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</si>
  <si>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</si>
  <si>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</si>
  <si>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</si>
  <si>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</si>
  <si>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</si>
  <si>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</si>
  <si>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</si>
  <si>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</si>
  <si>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</si>
  <si>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</si>
  <si>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</si>
  <si>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</si>
  <si>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</si>
  <si>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</si>
  <si>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</si>
  <si>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</si>
  <si>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</si>
  <si>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</si>
  <si>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</si>
  <si>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</si>
  <si>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</si>
  <si>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</si>
  <si>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</si>
  <si>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</si>
  <si>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</si>
  <si>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</si>
  <si>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</si>
  <si>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</si>
  <si>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</si>
  <si>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</si>
  <si>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</si>
  <si>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</si>
  <si>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</si>
  <si>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</si>
  <si>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</si>
  <si>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</si>
  <si>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</si>
  <si>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</si>
  <si>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</si>
  <si>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</si>
  <si>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</si>
  <si>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</si>
  <si>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</si>
  <si>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</si>
  <si>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</si>
  <si>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</si>
  <si>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</si>
  <si>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</si>
  <si>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</si>
  <si>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</si>
  <si>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</si>
  <si>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</si>
  <si>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</si>
  <si>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</si>
  <si>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</si>
  <si>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</si>
  <si>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</si>
  <si>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</si>
  <si>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</si>
  <si>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</si>
  <si>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</si>
  <si>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</si>
  <si>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</si>
  <si>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</si>
  <si>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</si>
  <si>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</si>
  <si>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</si>
  <si>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</si>
  <si>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</si>
  <si>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</si>
  <si>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</si>
  <si>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</si>
  <si>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</si>
  <si>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</si>
  <si>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</si>
  <si>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</si>
  <si>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</si>
  <si>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</si>
  <si>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</si>
  <si>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</si>
  <si>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</si>
  <si>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</si>
  <si>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</si>
  <si>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</si>
  <si>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</si>
  <si>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</si>
  <si>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</si>
  <si>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</si>
  <si>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</si>
  <si>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</si>
  <si>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</si>
  <si>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</si>
  <si>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</si>
  <si>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</si>
  <si>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</si>
  <si>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</si>
  <si>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</si>
  <si>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</si>
  <si>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</si>
  <si>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</si>
  <si>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</si>
  <si>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</si>
  <si>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</si>
  <si>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</si>
  <si>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</si>
  <si>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</si>
  <si>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</si>
  <si>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</si>
  <si>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</si>
  <si>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</si>
  <si>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</si>
  <si>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</si>
  <si>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</si>
  <si>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</si>
  <si>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</si>
  <si>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</si>
  <si>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</si>
  <si>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</si>
  <si>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</si>
  <si>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</si>
  <si>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</si>
  <si>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</si>
  <si>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</si>
  <si>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</si>
  <si>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</si>
  <si>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</si>
  <si>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</si>
  <si>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</si>
  <si>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</si>
  <si>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</si>
  <si>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</si>
  <si>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</si>
  <si>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</si>
  <si>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</si>
  <si>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</si>
  <si>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</si>
  <si>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</si>
  <si>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</si>
  <si>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</si>
  <si>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</si>
  <si>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</si>
  <si>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</si>
  <si>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</si>
  <si>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</si>
  <si>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</si>
  <si>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</si>
  <si>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</si>
  <si>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</si>
  <si>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</si>
  <si>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</si>
  <si>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</si>
  <si>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</si>
  <si>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</si>
  <si>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</si>
  <si>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</si>
  <si>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</si>
  <si>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</si>
  <si>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</si>
  <si>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</si>
  <si>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</si>
  <si>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</si>
  <si>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</si>
  <si>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</si>
  <si>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</si>
  <si>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</si>
  <si>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</si>
  <si>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</si>
  <si>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</si>
  <si>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</si>
  <si>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</si>
  <si>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</si>
  <si>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</si>
  <si>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</si>
  <si>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</si>
  <si>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</si>
  <si>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</si>
  <si>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</si>
  <si>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</si>
  <si>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</si>
  <si>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</si>
  <si>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</si>
  <si>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</si>
  <si>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</si>
  <si>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</si>
  <si>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</si>
  <si>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</si>
  <si>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</si>
  <si>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</si>
  <si>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</si>
  <si>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</si>
  <si>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</si>
  <si>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</si>
  <si>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</si>
  <si>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</si>
  <si>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</si>
  <si>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</si>
  <si>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</si>
  <si>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</si>
  <si>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</si>
  <si>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</si>
  <si>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</si>
  <si>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</si>
  <si>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</si>
  <si>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</si>
  <si>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</si>
  <si>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</si>
  <si>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</si>
  <si>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</si>
  <si>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</si>
  <si>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</si>
  <si>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</si>
  <si>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</si>
  <si>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</si>
  <si>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</si>
  <si>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</si>
  <si>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</si>
  <si>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</si>
  <si>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</si>
  <si>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</si>
  <si>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</si>
  <si>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</si>
  <si>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</si>
  <si>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</si>
  <si>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</si>
  <si>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</si>
  <si>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</si>
  <si>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</si>
  <si>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</si>
  <si>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</si>
  <si>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</si>
  <si>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</si>
  <si>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</si>
  <si>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</si>
  <si>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</si>
  <si>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</si>
  <si>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</si>
  <si>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</si>
  <si>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</si>
  <si>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</si>
  <si>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</si>
  <si>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</si>
  <si>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</si>
  <si>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</si>
  <si>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</si>
  <si>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</si>
  <si>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</si>
  <si>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</si>
  <si>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</si>
  <si>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</si>
  <si>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</si>
  <si>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</si>
  <si>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</si>
  <si>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</si>
  <si>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</si>
  <si>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</si>
  <si>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</si>
  <si>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</si>
  <si>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</si>
  <si>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</si>
  <si>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</si>
  <si>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</si>
  <si>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</si>
  <si>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</si>
  <si>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</si>
  <si>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</si>
  <si>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</si>
  <si>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</si>
  <si>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</si>
  <si>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</si>
  <si>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</si>
  <si>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</si>
  <si>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</si>
  <si>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</si>
  <si>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</si>
  <si>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</si>
  <si>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</si>
  <si>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</si>
  <si>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</si>
  <si>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</si>
  <si>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</si>
  <si>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</si>
  <si>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</si>
  <si>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</si>
  <si>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</si>
  <si>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</si>
  <si>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</si>
  <si>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</si>
  <si>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</si>
  <si>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</si>
  <si>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</si>
  <si>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</si>
  <si>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</si>
  <si>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</si>
  <si>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</si>
  <si>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</si>
  <si>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</si>
  <si>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</si>
  <si>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</si>
  <si>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</si>
  <si>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</si>
  <si>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</si>
  <si>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</si>
  <si>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</si>
  <si>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</si>
  <si>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</si>
  <si>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</si>
  <si>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</si>
  <si>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</si>
  <si>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</si>
  <si>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</si>
  <si>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</si>
  <si>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</si>
  <si>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</si>
  <si>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</si>
  <si>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</si>
  <si>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</si>
  <si>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</si>
  <si>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</si>
  <si>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</si>
  <si>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</si>
  <si>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</si>
  <si>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</si>
  <si>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</si>
  <si>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</si>
  <si>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</si>
  <si>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</si>
  <si>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</si>
  <si>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</si>
  <si>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</si>
  <si>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</si>
  <si>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</si>
  <si>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</si>
  <si>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</si>
  <si>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</si>
  <si>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</si>
  <si>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</si>
  <si>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</si>
  <si>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</si>
  <si>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</si>
  <si>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</si>
  <si>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</si>
  <si>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</si>
  <si>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</si>
  <si>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</si>
  <si>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</si>
  <si>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</si>
  <si>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</si>
  <si>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</si>
  <si>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</si>
  <si>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</si>
  <si>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</si>
  <si>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</si>
  <si>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</si>
  <si>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</si>
  <si>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</si>
  <si>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</si>
  <si>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</si>
  <si>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</si>
  <si>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</si>
  <si>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</si>
  <si>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</si>
  <si>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</si>
  <si>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</si>
  <si>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</si>
  <si>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</si>
  <si>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</si>
  <si>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</si>
  <si>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</si>
  <si>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</si>
  <si>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</si>
  <si>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</si>
  <si>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</si>
  <si>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</si>
  <si>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</si>
  <si>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</si>
  <si>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</si>
  <si>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</si>
  <si>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</si>
  <si>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</si>
  <si>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</si>
  <si>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</si>
  <si>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</si>
  <si>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</si>
  <si>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</si>
  <si>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</si>
  <si>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</si>
  <si>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</si>
  <si>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</si>
  <si>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</si>
  <si>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</si>
  <si>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</si>
  <si>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</si>
  <si>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</si>
  <si>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</si>
  <si>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</si>
  <si>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</si>
  <si>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</si>
  <si>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</si>
  <si>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</si>
  <si>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</si>
  <si>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</si>
  <si>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</si>
  <si>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</si>
  <si>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</si>
  <si>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</si>
  <si>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</si>
  <si>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</si>
  <si>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</si>
  <si>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</si>
  <si>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</si>
  <si>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</si>
  <si>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</si>
  <si>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</si>
  <si>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</si>
  <si>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</si>
  <si>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</si>
  <si>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</si>
  <si>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</si>
  <si>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</si>
  <si>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</si>
  <si>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</si>
  <si>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</si>
  <si>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</si>
  <si>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</si>
  <si>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</si>
  <si>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</si>
  <si>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</si>
  <si>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</si>
  <si>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</si>
  <si>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</si>
  <si>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</si>
  <si>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</si>
  <si>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</si>
  <si>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</si>
  <si>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</si>
  <si>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</si>
  <si>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</si>
  <si>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</si>
  <si>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</si>
  <si>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</si>
  <si>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</si>
  <si>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</si>
  <si>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</si>
  <si>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</si>
  <si>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</si>
  <si>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</si>
  <si>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</si>
  <si>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</si>
  <si>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</si>
  <si>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</si>
  <si>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</si>
  <si>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</si>
  <si>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</si>
  <si>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</si>
  <si>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</si>
  <si>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</si>
  <si>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</si>
  <si>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</si>
  <si>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</si>
  <si>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</si>
  <si>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</si>
  <si>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</si>
  <si>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</si>
  <si>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</si>
  <si>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</si>
  <si>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</si>
  <si>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</si>
  <si>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</si>
  <si>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</si>
  <si>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</si>
  <si>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</si>
  <si>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</si>
  <si>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</si>
  <si>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</si>
  <si>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</si>
  <si>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</si>
  <si>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</si>
  <si>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</si>
  <si>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</si>
  <si>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</si>
  <si>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</si>
  <si>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</si>
  <si>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</si>
  <si>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</si>
  <si>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</si>
  <si>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</si>
  <si>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</si>
  <si>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</si>
  <si>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</si>
  <si>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</si>
  <si>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</si>
  <si>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</si>
  <si>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</si>
  <si>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</si>
  <si>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</si>
  <si>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</si>
  <si>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</si>
  <si>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</si>
  <si>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</si>
  <si>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</si>
  <si>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</si>
  <si>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</si>
  <si>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</si>
  <si>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</si>
  <si>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</si>
  <si>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</si>
  <si>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</si>
  <si>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</si>
  <si>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</si>
  <si>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</si>
  <si>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</si>
  <si>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</si>
  <si>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</si>
  <si>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</si>
  <si>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</si>
  <si>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</si>
  <si>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</si>
  <si>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</si>
  <si>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</si>
  <si>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</si>
  <si>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</si>
  <si>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</si>
  <si>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</si>
  <si>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</si>
  <si>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</si>
  <si>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</si>
  <si>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</si>
  <si>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</si>
  <si>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</si>
  <si>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</si>
  <si>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</si>
  <si>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</si>
  <si>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</si>
  <si>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</si>
  <si>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</si>
  <si>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</si>
  <si>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</si>
  <si>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</si>
  <si>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</si>
  <si>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</si>
  <si>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</si>
  <si>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</si>
  <si>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</si>
  <si>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</si>
  <si>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</si>
  <si>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</si>
  <si>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</si>
  <si>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</si>
  <si>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</si>
  <si>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</si>
  <si>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</si>
  <si>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</si>
  <si>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</si>
  <si>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</si>
  <si>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</si>
  <si>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</si>
  <si>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</si>
  <si>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</si>
  <si>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</si>
  <si>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</si>
  <si>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</si>
  <si>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</si>
  <si>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</si>
  <si>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</si>
  <si>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</si>
  <si>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</si>
  <si>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</si>
  <si>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</si>
  <si>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</si>
  <si>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</si>
  <si>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</si>
  <si>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</si>
  <si>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</si>
  <si>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</si>
  <si>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</si>
  <si>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</si>
  <si>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</si>
  <si>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</si>
  <si>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</si>
  <si>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</si>
  <si>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</si>
  <si>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</si>
  <si>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</si>
  <si>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</si>
  <si>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</si>
  <si>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</si>
  <si>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</si>
  <si>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</si>
  <si>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</si>
  <si>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</si>
  <si>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</si>
  <si>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</si>
  <si>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</si>
  <si>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</si>
  <si>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</si>
  <si>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</si>
  <si>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</si>
  <si>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</si>
  <si>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</si>
  <si>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</si>
  <si>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</si>
  <si>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</si>
  <si>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</si>
  <si>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</si>
  <si>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</si>
  <si>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</si>
  <si>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</si>
  <si>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</si>
  <si>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</si>
  <si>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</si>
  <si>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</si>
  <si>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</si>
  <si>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</si>
  <si>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</si>
  <si>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</si>
  <si>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</si>
  <si>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</si>
  <si>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</si>
  <si>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</si>
  <si>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</si>
  <si>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</si>
  <si>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</si>
  <si>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</si>
  <si>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</si>
  <si>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</si>
  <si>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</si>
  <si>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</si>
  <si>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</si>
  <si>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</si>
  <si>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</si>
  <si>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</si>
  <si>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</si>
  <si>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</si>
  <si>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</si>
  <si>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</si>
  <si>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</si>
  <si>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</si>
  <si>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</si>
  <si>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</si>
  <si>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</si>
  <si>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</si>
  <si>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</si>
  <si>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</si>
  <si>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</si>
  <si>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</si>
  <si>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</si>
  <si>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</si>
  <si>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</si>
  <si>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</si>
  <si>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</si>
  <si>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</si>
  <si>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</si>
  <si>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</si>
  <si>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</si>
  <si>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</si>
  <si>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</si>
  <si>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</si>
  <si>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</si>
  <si>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</si>
  <si>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</si>
  <si>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</si>
  <si>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</si>
  <si>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</si>
  <si>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</si>
  <si>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</si>
  <si>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</si>
  <si>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</si>
  <si>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</si>
  <si>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</si>
  <si>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</si>
  <si>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</si>
  <si>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</si>
  <si>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</si>
  <si>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</si>
  <si>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</si>
  <si>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</si>
  <si>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</si>
  <si>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</si>
  <si>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</si>
  <si>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</si>
  <si>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</si>
  <si>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</si>
  <si>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</si>
  <si>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</si>
  <si>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</si>
  <si>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</si>
  <si>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</si>
  <si>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</si>
  <si>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</si>
  <si>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</si>
  <si>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</si>
  <si>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</si>
  <si>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</si>
  <si>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</si>
  <si>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</si>
  <si>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</si>
  <si>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</si>
  <si>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</si>
  <si>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</si>
  <si>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</si>
  <si>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</si>
  <si>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</si>
  <si>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</si>
  <si>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</si>
  <si>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</si>
  <si>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</si>
  <si>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</si>
  <si>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</si>
  <si>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</si>
  <si>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</si>
  <si>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</si>
  <si>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</si>
  <si>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</si>
  <si>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</si>
  <si>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</si>
  <si>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</si>
  <si>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</si>
  <si>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</si>
  <si>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</si>
  <si>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</si>
  <si>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</si>
  <si>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</si>
  <si>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</si>
  <si>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</si>
  <si>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</si>
  <si>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</si>
  <si>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</si>
  <si>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</si>
  <si>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</si>
  <si>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</si>
  <si>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</si>
  <si>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</si>
  <si>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</si>
  <si>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</si>
  <si>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</si>
  <si>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</si>
  <si>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</si>
  <si>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</si>
  <si>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</si>
  <si>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</si>
  <si>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</si>
  <si>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</si>
  <si>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</si>
  <si>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</si>
  <si>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</si>
  <si>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</si>
  <si>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</si>
  <si>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</si>
  <si>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</si>
  <si>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</si>
  <si>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</si>
  <si>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</si>
  <si>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</si>
  <si>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</si>
  <si>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</si>
  <si>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</si>
  <si>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</si>
  <si>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</si>
  <si>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</si>
  <si>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</si>
  <si>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</si>
  <si>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</si>
  <si>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</si>
  <si>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</si>
  <si>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</si>
  <si>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</si>
  <si>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</si>
  <si>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</si>
  <si>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</si>
  <si>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</si>
  <si>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</si>
  <si>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</si>
  <si>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</si>
  <si>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</si>
  <si>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</si>
  <si>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</si>
  <si>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</si>
  <si>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</si>
  <si>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</si>
  <si>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</si>
  <si>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</si>
  <si>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</si>
  <si>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</si>
  <si>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</si>
  <si>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</si>
  <si>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</si>
  <si>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</si>
  <si>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</si>
  <si>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</si>
  <si>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</si>
  <si>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</si>
  <si>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</si>
  <si>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</si>
  <si>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</si>
  <si>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</si>
  <si>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</si>
  <si>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</si>
  <si>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</si>
  <si>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</si>
  <si>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</si>
  <si>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</si>
  <si>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</si>
  <si>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</si>
  <si>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</si>
  <si>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</si>
  <si>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</si>
  <si>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</si>
  <si>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</si>
  <si>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</si>
  <si>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</si>
  <si>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</si>
  <si>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</si>
  <si>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</si>
  <si>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</si>
  <si>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</si>
  <si>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</si>
  <si>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</si>
  <si>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</si>
  <si>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</si>
  <si>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</si>
  <si>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</si>
  <si>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</si>
  <si>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</si>
  <si>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</si>
  <si>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</si>
  <si>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</si>
  <si>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</si>
  <si>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</si>
  <si>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</si>
  <si>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</si>
  <si>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</si>
  <si>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</si>
  <si>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</si>
  <si>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</si>
  <si>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</si>
  <si>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</si>
  <si>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</si>
  <si>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</si>
  <si>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</si>
  <si>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</si>
  <si>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</si>
  <si>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</si>
  <si>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</si>
  <si>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</si>
  <si>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</si>
  <si>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</si>
  <si>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</si>
  <si>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</si>
  <si>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</si>
  <si>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</si>
  <si>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</si>
  <si>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</si>
  <si>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</si>
  <si>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</si>
  <si>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</si>
  <si>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</si>
  <si>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</si>
  <si>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</si>
  <si>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</si>
  <si>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</si>
  <si>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</si>
  <si>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</si>
  <si>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</si>
  <si>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</si>
  <si>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</si>
  <si>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</si>
  <si>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</si>
  <si>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</si>
  <si>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</si>
  <si>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</si>
  <si>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</si>
  <si>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</si>
  <si>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</si>
  <si>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</si>
  <si>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</si>
  <si>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</si>
  <si>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</si>
  <si>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</si>
  <si>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</si>
  <si>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</si>
  <si>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</si>
  <si>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</si>
  <si>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</si>
  <si>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</si>
  <si>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</si>
  <si>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</si>
  <si>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</si>
  <si>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</si>
  <si>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</si>
  <si>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</si>
  <si>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</si>
  <si>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</si>
  <si>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</si>
  <si>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</si>
  <si>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</si>
  <si>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</si>
  <si>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</si>
  <si>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</si>
  <si>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</si>
  <si>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</si>
  <si>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</si>
  <si>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</si>
  <si>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</si>
  <si>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</si>
  <si>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</si>
  <si>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</si>
  <si>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</si>
  <si>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</si>
  <si>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</si>
  <si>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</si>
  <si>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</si>
  <si>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</si>
  <si>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</si>
  <si>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</si>
  <si>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</si>
  <si>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</si>
  <si>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</si>
  <si>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</si>
  <si>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</si>
  <si>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</si>
  <si>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</si>
  <si>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</si>
  <si>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</si>
  <si>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</si>
  <si>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</si>
  <si>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</si>
  <si>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</si>
  <si>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</si>
  <si>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</si>
  <si>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</si>
  <si>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</si>
  <si>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</si>
  <si>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</si>
  <si>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</si>
  <si>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</si>
  <si>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</si>
  <si>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</si>
  <si>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</si>
  <si>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</si>
  <si>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</si>
  <si>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</si>
  <si>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</si>
  <si>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</si>
  <si>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</si>
  <si>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</si>
  <si>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</si>
  <si>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</si>
  <si>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</si>
  <si>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</si>
  <si>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</si>
  <si>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</si>
  <si>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</si>
  <si>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</si>
  <si>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</si>
  <si>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</si>
  <si>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</si>
  <si>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</si>
  <si>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</si>
  <si>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</si>
  <si>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</si>
  <si>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</si>
  <si>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</si>
  <si>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</si>
  <si>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</si>
  <si>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</si>
  <si>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</si>
  <si>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</si>
  <si>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</si>
  <si>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</si>
  <si>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</si>
  <si>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</si>
  <si>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</si>
  <si>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</si>
  <si>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</si>
  <si>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</si>
  <si>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</si>
  <si>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</si>
  <si>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</si>
  <si>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</si>
  <si>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</si>
  <si>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</si>
  <si>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</si>
  <si>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</si>
  <si>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</si>
  <si>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</si>
  <si>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</si>
  <si>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</si>
  <si>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</si>
  <si>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</si>
  <si>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</si>
  <si>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</si>
  <si>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</si>
  <si>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</si>
  <si>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</si>
  <si>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</si>
  <si>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</si>
  <si>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</si>
  <si>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</si>
  <si>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</si>
  <si>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</si>
  <si>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</si>
  <si>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</si>
  <si>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</si>
  <si>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</si>
  <si>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</si>
  <si>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</si>
  <si>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</si>
  <si>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</si>
  <si>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</si>
  <si>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</si>
  <si>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</si>
  <si>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</si>
  <si>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</si>
  <si>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</si>
  <si>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</si>
  <si>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</si>
  <si>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</si>
  <si>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</si>
  <si>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</si>
  <si>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</si>
  <si>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</si>
  <si>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</si>
  <si>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</si>
  <si>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</si>
  <si>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</si>
  <si>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</si>
  <si>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</si>
  <si>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</si>
  <si>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</si>
  <si>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</si>
  <si>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</si>
  <si>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</si>
  <si>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</si>
  <si>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</si>
  <si>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</si>
  <si>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</si>
  <si>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</si>
  <si>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</si>
  <si>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</si>
  <si>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</si>
  <si>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</si>
  <si>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</si>
  <si>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</si>
  <si>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</si>
  <si>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</si>
  <si>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</si>
  <si>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</si>
  <si>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</si>
  <si>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</si>
  <si>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</si>
  <si>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</si>
  <si>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</si>
  <si>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</si>
  <si>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</si>
  <si>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</si>
  <si>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</si>
  <si>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</si>
  <si>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</si>
  <si>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</si>
  <si>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</si>
  <si>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</si>
  <si>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</si>
  <si>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</si>
  <si>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</si>
  <si>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</si>
  <si>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</si>
  <si>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</si>
  <si>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</si>
  <si>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</si>
  <si>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</si>
  <si>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</si>
  <si>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</si>
  <si>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</si>
  <si>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</si>
  <si>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</si>
  <si>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</si>
  <si>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</si>
  <si>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</si>
  <si>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</si>
  <si>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</si>
  <si>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</si>
  <si>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</si>
  <si>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</si>
  <si>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</si>
  <si>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</si>
  <si>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</si>
  <si>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</si>
  <si>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</si>
  <si>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</si>
  <si>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</si>
  <si>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</si>
  <si>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</si>
  <si>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</si>
  <si>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</si>
  <si>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</si>
  <si>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</si>
  <si>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</si>
  <si>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</si>
  <si>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</si>
  <si>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</si>
  <si>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</si>
  <si>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</si>
  <si>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</si>
  <si>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</si>
  <si>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</si>
  <si>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</si>
  <si>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</si>
  <si>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</si>
  <si>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</si>
  <si>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</si>
  <si>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</si>
  <si>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</si>
  <si>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</si>
  <si>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</si>
  <si>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</si>
  <si>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</si>
  <si>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</si>
  <si>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</si>
  <si>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</si>
  <si>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</si>
  <si>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</si>
  <si>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</si>
  <si>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</si>
  <si>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</si>
  <si>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</si>
  <si>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</si>
  <si>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</si>
  <si>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</si>
  <si>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</si>
  <si>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</si>
  <si>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</si>
  <si>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</si>
  <si>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</si>
  <si>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</si>
  <si>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</si>
  <si>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</si>
  <si>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</si>
  <si>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</si>
  <si>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</si>
  <si>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</si>
  <si>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</si>
  <si>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</si>
  <si>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</si>
  <si>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</si>
  <si>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</si>
  <si>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</si>
  <si>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</si>
  <si>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</si>
  <si>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</si>
  <si>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</si>
  <si>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</si>
  <si>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</si>
  <si>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</si>
  <si>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</si>
  <si>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</si>
  <si>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</si>
  <si>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</si>
  <si>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</si>
  <si>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</si>
  <si>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</si>
  <si>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</si>
  <si>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</si>
  <si>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</si>
  <si>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</si>
  <si>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</si>
  <si>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</si>
  <si>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</si>
  <si>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</si>
  <si>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</si>
  <si>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</si>
  <si>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</si>
  <si>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</si>
  <si>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</si>
  <si>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</si>
  <si>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</si>
  <si>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</si>
  <si>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</si>
  <si>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</si>
  <si>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</si>
  <si>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</si>
  <si>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</si>
  <si>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</si>
  <si>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</si>
  <si>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</si>
  <si>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</si>
  <si>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</si>
  <si>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</si>
  <si>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</si>
  <si>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</si>
  <si>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</si>
  <si>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</si>
  <si>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</si>
  <si>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</si>
  <si>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</si>
  <si>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</si>
  <si>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</si>
  <si>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</si>
  <si>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</si>
  <si>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</si>
  <si>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</si>
  <si>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</si>
  <si>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</si>
  <si>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</si>
  <si>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</si>
  <si>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</si>
  <si>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</si>
  <si>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</si>
  <si>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</si>
  <si>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</si>
  <si>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</si>
  <si>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</si>
  <si>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</si>
  <si>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</si>
  <si>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</si>
  <si>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</si>
  <si>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</si>
  <si>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</si>
  <si>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</si>
  <si>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</si>
  <si>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</si>
  <si>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</si>
  <si>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</si>
  <si>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</si>
  <si>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</si>
  <si>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</si>
  <si>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</si>
  <si>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</si>
  <si>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</si>
  <si>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</si>
  <si>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</si>
  <si>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</si>
  <si>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</si>
  <si>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</si>
  <si>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</si>
  <si>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</si>
  <si>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</si>
  <si>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</si>
  <si>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</si>
  <si>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</si>
  <si>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</si>
  <si>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</si>
  <si>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</si>
  <si>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</si>
  <si>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</si>
  <si>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</si>
  <si>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</si>
  <si>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</si>
  <si>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</si>
  <si>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</si>
  <si>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</si>
  <si>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</si>
  <si>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</si>
  <si>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</si>
  <si>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</si>
  <si>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</si>
  <si>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</si>
  <si>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</si>
  <si>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</si>
  <si>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</si>
  <si>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</si>
  <si>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</si>
  <si>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</si>
  <si>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</si>
  <si>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</si>
  <si>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</si>
  <si>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</si>
  <si>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</si>
  <si>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</si>
  <si>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</si>
  <si>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</si>
  <si>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</si>
  <si>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</si>
  <si>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</si>
  <si>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</si>
  <si>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</si>
  <si>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</si>
  <si>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</si>
  <si>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</si>
  <si>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</si>
  <si>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</si>
  <si>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</si>
  <si>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</si>
  <si>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</si>
  <si>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</si>
  <si>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</si>
  <si>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</si>
  <si>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</si>
  <si>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</si>
  <si>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</si>
  <si>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</si>
  <si>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</si>
  <si>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</si>
  <si>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</si>
  <si>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</si>
  <si>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</si>
  <si>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</si>
  <si>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</si>
  <si>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</si>
  <si>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</si>
  <si>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</si>
  <si>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</si>
  <si>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</si>
  <si>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</si>
  <si>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</si>
  <si>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</si>
  <si>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</si>
  <si>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</si>
  <si>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</si>
  <si>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</si>
  <si>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</si>
  <si>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</si>
  <si>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</si>
  <si>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</si>
  <si>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</si>
  <si>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</si>
  <si>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</si>
  <si>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</si>
  <si>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</si>
  <si>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</si>
  <si>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</si>
  <si>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</si>
  <si>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</si>
  <si>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</si>
  <si>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</si>
  <si>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</si>
  <si>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</si>
  <si>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</si>
  <si>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</si>
  <si>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</si>
  <si>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</si>
  <si>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</si>
  <si>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</si>
  <si>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</si>
  <si>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</si>
  <si>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</si>
  <si>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</si>
  <si>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</si>
  <si>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</si>
  <si>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</si>
  <si>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</si>
  <si>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</si>
  <si>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</si>
  <si>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</si>
  <si>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</si>
  <si>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</si>
  <si>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</si>
  <si>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</si>
  <si>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</si>
  <si>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</si>
  <si>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</si>
  <si>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</si>
  <si>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</si>
  <si>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</si>
  <si>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</si>
  <si>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</si>
  <si>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</si>
  <si>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</si>
  <si>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</si>
  <si>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</si>
  <si>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</si>
  <si>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</si>
  <si>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</si>
  <si>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</si>
  <si>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</si>
  <si>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</si>
  <si>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</si>
  <si>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</si>
  <si>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</si>
  <si>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</si>
  <si>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</si>
  <si>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</si>
  <si>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</si>
  <si>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</si>
  <si>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</si>
  <si>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</si>
  <si>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</si>
  <si>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</si>
  <si>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</si>
  <si>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</si>
  <si>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</si>
  <si>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</si>
  <si>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</si>
  <si>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</si>
  <si>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</si>
  <si>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</si>
  <si>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</si>
  <si>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</si>
  <si>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</si>
  <si>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</si>
  <si>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</si>
  <si>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</si>
  <si>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</si>
  <si>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</si>
  <si>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</si>
  <si>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</si>
  <si>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</si>
  <si>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</si>
  <si>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</si>
  <si>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</si>
  <si>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</si>
  <si>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</si>
  <si>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</si>
  <si>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</si>
  <si>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</si>
  <si>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</si>
  <si>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</si>
  <si>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</si>
  <si>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</si>
  <si>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</si>
  <si>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</si>
  <si>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</si>
  <si>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</si>
  <si>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</si>
  <si>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</si>
  <si>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</si>
  <si>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</si>
  <si>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</si>
  <si>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</si>
  <si>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</si>
  <si>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</si>
  <si>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</si>
  <si>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</si>
  <si>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</si>
  <si>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</si>
  <si>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</si>
  <si>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</si>
  <si>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</si>
  <si>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</si>
  <si>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</si>
  <si>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</si>
  <si>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</si>
  <si>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</si>
  <si>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</si>
  <si>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</si>
  <si>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</si>
  <si>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</si>
  <si>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</si>
  <si>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</si>
  <si>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</si>
  <si>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</si>
  <si>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</si>
  <si>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</si>
  <si>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</si>
  <si>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</si>
  <si>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</si>
  <si>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</si>
  <si>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</si>
  <si>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</si>
  <si>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</si>
  <si>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</si>
  <si>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</si>
  <si>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</si>
  <si>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</si>
  <si>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</si>
  <si>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</si>
  <si>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</si>
  <si>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</si>
  <si>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</si>
  <si>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</si>
  <si>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</si>
  <si>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</si>
  <si>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</si>
  <si>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</si>
  <si>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</si>
  <si>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</si>
  <si>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</si>
  <si>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</si>
  <si>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</si>
  <si>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</si>
  <si>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</si>
  <si>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</si>
  <si>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</si>
  <si>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</si>
  <si>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</si>
  <si>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</si>
  <si>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</si>
  <si>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</si>
  <si>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</si>
  <si>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</si>
  <si>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</si>
  <si>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</si>
  <si>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</si>
  <si>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</si>
  <si>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</si>
  <si>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</si>
  <si>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</si>
  <si>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</si>
  <si>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</si>
  <si>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</si>
  <si>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</si>
  <si>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</si>
  <si>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</si>
  <si>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</si>
  <si>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</si>
  <si>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</si>
  <si>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</si>
  <si>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</si>
  <si>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</si>
  <si>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</si>
  <si>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</si>
  <si>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</si>
  <si>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</si>
  <si>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</si>
  <si>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</si>
  <si>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</si>
  <si>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</si>
  <si>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</si>
  <si>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</si>
  <si>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</si>
  <si>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</si>
  <si>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</si>
  <si>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</si>
  <si>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</si>
  <si>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</si>
  <si>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</si>
  <si>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</si>
  <si>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</si>
  <si>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</si>
  <si>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</si>
  <si>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</si>
  <si>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</si>
  <si>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</si>
  <si>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</si>
  <si>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</si>
  <si>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</si>
  <si>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</si>
  <si>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</si>
  <si>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</si>
  <si>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</si>
  <si>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</si>
  <si>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</si>
  <si>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</si>
  <si>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</si>
  <si>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</si>
  <si>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</si>
  <si>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</si>
  <si>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</si>
  <si>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</si>
  <si>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</si>
  <si>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</si>
  <si>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</si>
  <si>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</si>
  <si>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</si>
  <si>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</si>
  <si>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</si>
  <si>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</si>
  <si>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</si>
  <si>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</si>
  <si>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</si>
  <si>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</si>
  <si>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</si>
  <si>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</si>
  <si>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</si>
  <si>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</si>
  <si>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</si>
  <si>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</si>
  <si>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</si>
  <si>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</si>
  <si>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</si>
  <si>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</si>
  <si>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</si>
  <si>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</si>
  <si>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</si>
  <si>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</si>
  <si>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</si>
  <si>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</si>
  <si>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</si>
  <si>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</si>
  <si>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</si>
  <si>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</si>
  <si>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</si>
  <si>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</si>
  <si>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</si>
  <si>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</si>
  <si>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</si>
  <si>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</si>
  <si>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</si>
  <si>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</si>
  <si>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</si>
  <si>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</si>
  <si>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</si>
  <si>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</si>
  <si>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</si>
  <si>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</si>
  <si>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</si>
  <si>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</si>
  <si>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</si>
  <si>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</si>
  <si>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</si>
  <si>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</si>
  <si>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</si>
  <si>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</si>
  <si>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</si>
  <si>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</si>
  <si>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</si>
  <si>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</si>
  <si>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</si>
  <si>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</si>
  <si>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</si>
  <si>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</si>
  <si>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</si>
  <si>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</si>
  <si>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</si>
  <si>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</si>
  <si>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</si>
  <si>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</si>
  <si>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</si>
  <si>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</si>
  <si>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</si>
  <si>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</si>
  <si>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</si>
  <si>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</si>
  <si>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</si>
  <si>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</si>
  <si>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</si>
  <si>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</si>
  <si>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</si>
  <si>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</si>
  <si>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</si>
  <si>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</si>
  <si>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</si>
  <si>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</si>
  <si>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</si>
  <si>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</si>
  <si>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</si>
  <si>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</si>
  <si>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</si>
  <si>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</si>
  <si>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</si>
  <si>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</si>
  <si>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</si>
  <si>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</si>
  <si>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</si>
  <si>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</si>
  <si>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</si>
  <si>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</si>
  <si>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</si>
  <si>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</si>
  <si>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</si>
  <si>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</si>
  <si>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</si>
  <si>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</si>
  <si>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</si>
  <si>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</si>
  <si>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</si>
  <si>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</si>
  <si>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</si>
  <si>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</si>
  <si>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</si>
  <si>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</si>
  <si>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</si>
  <si>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</si>
  <si>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</si>
  <si>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</si>
  <si>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</si>
  <si>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</si>
  <si>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</si>
  <si>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</si>
  <si>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</si>
  <si>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</si>
  <si>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</si>
  <si>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</si>
  <si>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</si>
  <si>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</si>
  <si>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</si>
  <si>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</si>
  <si>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</si>
  <si>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</si>
  <si>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</si>
  <si>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</si>
  <si>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</si>
  <si>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</si>
  <si>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</si>
  <si>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</si>
  <si>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</si>
  <si>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</si>
  <si>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</si>
  <si>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</si>
  <si>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</si>
  <si>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</si>
  <si>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</si>
  <si>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</si>
  <si>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</si>
  <si>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</si>
  <si>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</si>
  <si>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</si>
  <si>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</si>
  <si>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</si>
  <si>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</si>
  <si>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</si>
  <si>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</si>
  <si>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</si>
  <si>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</si>
  <si>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</si>
  <si>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</si>
  <si>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</si>
  <si>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</si>
  <si>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</si>
  <si>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</si>
  <si>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</si>
  <si>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</si>
  <si>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</si>
  <si>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</si>
  <si>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</si>
  <si>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</si>
  <si>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</si>
  <si>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</si>
  <si>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</si>
  <si>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</si>
  <si>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</si>
  <si>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</si>
  <si>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</si>
  <si>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</si>
  <si>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</si>
  <si>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</si>
  <si>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</si>
  <si>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</si>
  <si>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</si>
  <si>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</si>
  <si>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</si>
  <si>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</si>
  <si>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</si>
  <si>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</si>
  <si>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</si>
  <si>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</si>
  <si>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</si>
  <si>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</si>
  <si>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</si>
  <si>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</si>
  <si>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</si>
  <si>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</si>
  <si>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</si>
  <si>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</si>
  <si>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</si>
  <si>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</si>
  <si>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</si>
  <si>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</si>
  <si>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</si>
  <si>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</si>
  <si>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</si>
  <si>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</si>
  <si>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</si>
  <si>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</si>
  <si>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</si>
  <si>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</si>
  <si>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</si>
  <si>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</si>
  <si>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</si>
  <si>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</si>
  <si>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</si>
  <si>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</si>
  <si>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</si>
  <si>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</si>
  <si>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</si>
  <si>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</si>
  <si>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</si>
  <si>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</si>
  <si>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</si>
  <si>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</si>
  <si>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</si>
  <si>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</si>
  <si>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</si>
  <si>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</si>
  <si>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</si>
  <si>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</si>
  <si>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</si>
  <si>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</si>
  <si>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</si>
  <si>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</si>
  <si>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</si>
  <si>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</si>
  <si>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</si>
  <si>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</si>
  <si>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</si>
  <si>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</si>
  <si>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</si>
  <si>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</si>
  <si>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</si>
  <si>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</si>
  <si>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</si>
  <si>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</si>
  <si>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</si>
  <si>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</si>
  <si>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</si>
  <si>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</si>
  <si>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</si>
  <si>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</si>
  <si>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</si>
  <si>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</si>
  <si>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</si>
  <si>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</si>
  <si>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</si>
  <si>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</si>
  <si>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</si>
  <si>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</si>
  <si>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</si>
  <si>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</si>
  <si>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</si>
  <si>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</si>
  <si>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</si>
  <si>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</si>
  <si>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</si>
  <si>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</si>
  <si>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</si>
  <si>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</si>
  <si>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</si>
  <si>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</si>
  <si>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</si>
  <si>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</si>
  <si>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</si>
  <si>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</si>
  <si>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</si>
  <si>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</si>
  <si>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</si>
  <si>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</si>
  <si>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</si>
  <si>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</si>
  <si>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</si>
  <si>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</si>
  <si>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</si>
  <si>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</si>
  <si>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</si>
  <si>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</si>
  <si>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</si>
  <si>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</si>
  <si>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</si>
  <si>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</si>
  <si>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</si>
  <si>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</si>
  <si>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</si>
  <si>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</si>
  <si>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</si>
  <si>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</si>
  <si>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</si>
  <si>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</si>
  <si>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</si>
  <si>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</si>
  <si>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</si>
  <si>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</si>
  <si>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</si>
  <si>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</si>
  <si>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</si>
  <si>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</si>
  <si>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</si>
  <si>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</si>
  <si>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</si>
  <si>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</si>
  <si>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</si>
  <si>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</si>
  <si>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</si>
  <si>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</si>
  <si>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</si>
  <si>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</si>
  <si>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</si>
  <si>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</si>
  <si>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</si>
  <si>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</si>
  <si>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</si>
  <si>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</si>
  <si>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</si>
  <si>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</si>
  <si>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</si>
  <si>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</si>
  <si>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</si>
  <si>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</si>
  <si>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</si>
  <si>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</si>
  <si>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</si>
  <si>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</si>
  <si>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</si>
  <si>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</si>
  <si>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</si>
  <si>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</si>
  <si>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</si>
  <si>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</si>
  <si>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</si>
  <si>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</si>
  <si>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</si>
  <si>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</si>
  <si>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</si>
  <si>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</si>
  <si>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</si>
  <si>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</si>
  <si>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</si>
  <si>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</si>
  <si>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</si>
  <si>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</si>
  <si>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</si>
  <si>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</si>
  <si>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</si>
  <si>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</si>
  <si>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</si>
  <si>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</si>
  <si>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</si>
  <si>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</si>
  <si>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</si>
  <si>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</si>
  <si>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</si>
  <si>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</si>
  <si>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</si>
  <si>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</si>
  <si>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</si>
  <si>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</si>
  <si>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</si>
  <si>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</si>
  <si>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</si>
  <si>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</si>
  <si>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</si>
  <si>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</si>
  <si>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</si>
  <si>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</si>
  <si>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</si>
  <si>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</si>
  <si>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</si>
  <si>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</si>
  <si>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</si>
  <si>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</si>
  <si>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</si>
  <si>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</si>
  <si>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</si>
  <si>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</si>
  <si>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</si>
  <si>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</si>
  <si>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</si>
  <si>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</si>
  <si>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</si>
  <si>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</si>
  <si>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</si>
  <si>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</si>
  <si>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</si>
  <si>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</si>
  <si>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</si>
  <si>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</si>
  <si>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</si>
  <si>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</si>
  <si>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</si>
  <si>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</si>
  <si>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</si>
  <si>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</si>
  <si>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</si>
  <si>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</si>
  <si>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</si>
  <si>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</si>
  <si>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</si>
  <si>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</si>
  <si>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</si>
  <si>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</si>
  <si>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</si>
  <si>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</si>
  <si>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</si>
  <si>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</si>
  <si>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</si>
  <si>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</si>
  <si>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</si>
  <si>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</si>
  <si>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</si>
  <si>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</si>
  <si>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</si>
  <si>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</si>
  <si>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</si>
  <si>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</si>
  <si>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</si>
  <si>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</si>
  <si>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</si>
  <si>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</si>
  <si>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</si>
  <si>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</si>
  <si>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</si>
  <si>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</si>
  <si>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</si>
  <si>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</si>
  <si>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</si>
  <si>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</si>
  <si>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</si>
  <si>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</si>
  <si>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</si>
  <si>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</si>
  <si>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</si>
  <si>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</si>
  <si>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</si>
  <si>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</si>
  <si>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</si>
  <si>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</si>
  <si>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</si>
  <si>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</si>
  <si>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</si>
  <si>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</si>
  <si>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</si>
  <si>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</si>
  <si>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</si>
  <si>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</si>
  <si>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</si>
  <si>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</si>
  <si>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</si>
  <si>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</si>
  <si>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</si>
  <si>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</si>
  <si>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</si>
  <si>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</si>
  <si>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</si>
  <si>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</si>
  <si>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</si>
  <si>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</si>
  <si>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</si>
  <si>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</si>
  <si>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</si>
  <si>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</si>
  <si>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</si>
  <si>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</si>
  <si>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</si>
  <si>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</si>
  <si>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</si>
  <si>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</si>
  <si>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</si>
  <si>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</si>
  <si>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</si>
  <si>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</si>
  <si>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</si>
  <si>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</si>
  <si>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</si>
  <si>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</si>
  <si>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</si>
  <si>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</si>
  <si>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</si>
  <si>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</si>
  <si>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</si>
  <si>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</si>
  <si>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</si>
  <si>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</si>
  <si>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</si>
  <si>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</si>
  <si>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</si>
  <si>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</si>
  <si>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</si>
  <si>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</si>
  <si>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</si>
  <si>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</si>
  <si>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</si>
  <si>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</si>
  <si>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</si>
  <si>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</si>
  <si>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</si>
  <si>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</si>
  <si>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</si>
  <si>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</si>
  <si>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</si>
  <si>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</si>
  <si>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</si>
  <si>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</si>
  <si>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</si>
  <si>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</si>
  <si>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</si>
  <si>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</si>
  <si>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</si>
  <si>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</si>
  <si>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</si>
  <si>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</si>
  <si>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</si>
  <si>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</si>
  <si>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</si>
  <si>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</si>
  <si>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</si>
  <si>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</si>
  <si>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</si>
  <si>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</si>
  <si>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</si>
  <si>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</si>
  <si>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</si>
  <si>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</si>
  <si>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</si>
  <si>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</si>
  <si>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</si>
  <si>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</si>
  <si>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</si>
  <si>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</si>
  <si>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</si>
  <si>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</si>
  <si>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</si>
  <si>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</si>
  <si>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</si>
  <si>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</si>
  <si>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</si>
  <si>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</si>
  <si>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</si>
  <si>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</si>
  <si>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</si>
  <si>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</si>
  <si>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</si>
  <si>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</si>
  <si>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</si>
  <si>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</si>
  <si>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</si>
  <si>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</si>
  <si>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</si>
  <si>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</si>
  <si>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</si>
  <si>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</si>
  <si>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</si>
  <si>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</si>
  <si>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</si>
  <si>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</si>
  <si>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</si>
  <si>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</si>
  <si>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</si>
  <si>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</si>
  <si>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</si>
  <si>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</si>
  <si>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</si>
  <si>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</si>
  <si>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</si>
  <si>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</si>
  <si>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</si>
  <si>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</si>
  <si>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</si>
  <si>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</si>
  <si>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</si>
  <si>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</si>
  <si>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</si>
  <si>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</si>
  <si>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</si>
  <si>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</si>
  <si>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</si>
  <si>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</si>
  <si>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</si>
  <si>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</si>
  <si>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</si>
  <si>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</si>
  <si>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</si>
  <si>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</si>
  <si>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</si>
  <si>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</si>
  <si>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</si>
  <si>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</si>
  <si>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</si>
  <si>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</si>
  <si>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</si>
  <si>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</si>
  <si>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</si>
  <si>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</si>
  <si>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</si>
  <si>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</si>
  <si>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</si>
  <si>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</si>
  <si>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</si>
  <si>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</si>
  <si>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</si>
  <si>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</si>
  <si>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</si>
  <si>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</si>
  <si>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</si>
  <si>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</si>
  <si>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</si>
  <si>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</si>
  <si>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</si>
  <si>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</si>
  <si>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</si>
  <si>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</si>
  <si>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</si>
  <si>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</si>
  <si>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</si>
  <si>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</si>
  <si>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</si>
  <si>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</si>
  <si>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</si>
  <si>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</si>
  <si>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</si>
  <si>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</si>
  <si>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</si>
  <si>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</si>
  <si>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</si>
  <si>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</si>
  <si>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</si>
  <si>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</si>
  <si>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</si>
  <si>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</si>
  <si>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</si>
  <si>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</si>
  <si>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</si>
  <si>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</si>
  <si>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</si>
  <si>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</si>
  <si>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</si>
  <si>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</si>
  <si>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</si>
  <si>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</si>
  <si>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</si>
  <si>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</si>
  <si>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</si>
  <si>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</si>
  <si>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</si>
  <si>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</si>
  <si>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</si>
  <si>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</si>
  <si>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</si>
  <si>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</si>
  <si>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</si>
  <si>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</si>
  <si>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</si>
  <si>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</si>
  <si>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</si>
  <si>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</si>
  <si>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</si>
  <si>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</si>
  <si>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</si>
  <si>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</si>
  <si>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</si>
  <si>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</si>
  <si>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</si>
  <si>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</si>
  <si>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</si>
  <si>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</si>
  <si>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</si>
  <si>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</si>
  <si>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</si>
  <si>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</si>
  <si>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</si>
  <si>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</si>
  <si>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</si>
  <si>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</si>
  <si>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</si>
  <si>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</si>
  <si>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</si>
  <si>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</si>
  <si>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</si>
  <si>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</si>
  <si>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</si>
  <si>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</si>
  <si>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</si>
  <si>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</si>
  <si>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</si>
  <si>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</si>
  <si>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</si>
  <si>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</si>
  <si>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</si>
  <si>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</si>
  <si>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</si>
  <si>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</si>
  <si>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</si>
  <si>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</si>
  <si>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</si>
  <si>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</si>
  <si>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</si>
  <si>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</si>
  <si>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</si>
  <si>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</si>
  <si>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</si>
  <si>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</si>
  <si>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</si>
  <si>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</si>
  <si>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</si>
  <si>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</si>
  <si>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</si>
  <si>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</si>
  <si>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</si>
  <si>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</si>
  <si>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</si>
  <si>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</si>
  <si>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</si>
  <si>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</si>
  <si>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</si>
  <si>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</si>
  <si>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</si>
  <si>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</si>
  <si>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</si>
  <si>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</si>
  <si>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</si>
  <si>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</si>
  <si>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</si>
  <si>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</si>
  <si>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</si>
  <si>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</si>
  <si>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</si>
  <si>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</si>
  <si>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</si>
  <si>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</si>
  <si>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</si>
  <si>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</si>
  <si>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</si>
  <si>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</si>
  <si>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</si>
  <si>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</si>
  <si>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</si>
  <si>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</si>
  <si>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</si>
  <si>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</si>
  <si>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</si>
  <si>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</si>
  <si>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</si>
  <si>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</si>
  <si>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</si>
  <si>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</si>
  <si>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</si>
  <si>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</si>
  <si>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</si>
  <si>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</si>
  <si>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</si>
  <si>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</si>
  <si>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</si>
  <si>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</si>
  <si>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</si>
  <si>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</si>
  <si>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</si>
  <si>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</si>
  <si>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</si>
  <si>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</si>
  <si>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</si>
  <si>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</si>
  <si>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</si>
  <si>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</si>
  <si>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</si>
  <si>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</si>
  <si>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</si>
  <si>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</si>
  <si>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</si>
  <si>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</si>
  <si>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</si>
  <si>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</si>
  <si>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</si>
  <si>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</si>
  <si>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</si>
  <si>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</si>
  <si>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</si>
  <si>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</si>
  <si>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</si>
  <si>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</si>
  <si>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</si>
  <si>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</si>
  <si>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</si>
  <si>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</si>
  <si>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</si>
  <si>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</si>
  <si>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</si>
  <si>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</si>
  <si>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</si>
  <si>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</si>
  <si>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</si>
  <si>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</si>
  <si>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</si>
  <si>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</si>
  <si>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</si>
  <si>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</si>
  <si>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</si>
  <si>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</si>
  <si>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</si>
  <si>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</si>
  <si>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</si>
  <si>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</si>
  <si>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</si>
  <si>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</si>
  <si>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</si>
  <si>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</si>
  <si>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</si>
  <si>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</si>
  <si>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</si>
  <si>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</si>
  <si>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</si>
  <si>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</si>
  <si>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</si>
  <si>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</si>
  <si>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</si>
  <si>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</si>
  <si>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</si>
  <si>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</si>
  <si>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</si>
  <si>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</si>
  <si>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</si>
  <si>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</si>
  <si>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</si>
  <si>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</si>
  <si>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</si>
  <si>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</si>
  <si>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</si>
  <si>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</si>
  <si>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</si>
  <si>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</si>
  <si>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</si>
  <si>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</si>
  <si>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</si>
  <si>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</si>
  <si>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</si>
  <si>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</si>
  <si>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</si>
  <si>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</si>
  <si>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</si>
  <si>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</si>
  <si>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</si>
  <si>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</si>
  <si>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</si>
  <si>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</si>
  <si>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</si>
  <si>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</si>
  <si>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</si>
  <si>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</si>
  <si>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</si>
  <si>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</si>
  <si>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</si>
  <si>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</si>
  <si>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</si>
  <si>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</si>
  <si>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</si>
  <si>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</si>
  <si>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</si>
  <si>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</si>
  <si>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</si>
  <si>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</si>
  <si>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</si>
  <si>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</si>
  <si>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</si>
  <si>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</si>
  <si>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</si>
  <si>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</si>
  <si>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</si>
  <si>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</si>
  <si>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</si>
  <si>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</si>
  <si>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</si>
  <si>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</si>
  <si>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</si>
  <si>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</si>
  <si>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</si>
  <si>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</si>
  <si>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</si>
  <si>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</si>
  <si>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</si>
  <si>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</si>
  <si>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</si>
  <si>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</si>
  <si>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</si>
  <si>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</si>
  <si>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</si>
  <si>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</si>
  <si>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</si>
  <si>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</si>
  <si>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</si>
  <si>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</si>
  <si>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</si>
  <si>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</si>
  <si>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</si>
  <si>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</si>
  <si>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</si>
  <si>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</si>
  <si>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</si>
  <si>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</si>
  <si>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</si>
  <si>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</si>
  <si>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</si>
  <si>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</si>
  <si>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</si>
  <si>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</si>
  <si>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</si>
  <si>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</si>
  <si>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</si>
  <si>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</si>
  <si>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</si>
  <si>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</si>
  <si>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</si>
  <si>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</si>
  <si>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</si>
  <si>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</si>
  <si>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</si>
  <si>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</si>
  <si>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</si>
  <si>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</si>
  <si>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</si>
  <si>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</si>
  <si>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</si>
  <si>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</si>
  <si>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</si>
  <si>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</si>
  <si>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</si>
  <si>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</si>
  <si>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</si>
  <si>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</si>
  <si>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</si>
  <si>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</si>
  <si>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</si>
  <si>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</si>
  <si>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</si>
  <si>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</si>
  <si>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</si>
  <si>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</si>
  <si>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</si>
  <si>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</si>
  <si>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</si>
  <si>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</si>
  <si>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</si>
  <si>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</si>
  <si>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</si>
  <si>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</si>
  <si>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</si>
  <si>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</si>
  <si>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</si>
  <si>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</si>
  <si>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</si>
  <si>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</si>
  <si>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</si>
  <si>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</si>
  <si>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</si>
  <si>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</si>
  <si>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</si>
  <si>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</si>
  <si>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</si>
  <si>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</si>
  <si>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</si>
  <si>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</si>
  <si>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</si>
  <si>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</si>
  <si>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</si>
  <si>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</si>
  <si>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</si>
  <si>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</si>
  <si>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</si>
  <si>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</si>
  <si>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</si>
  <si>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</si>
  <si>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</si>
  <si>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</si>
  <si>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</si>
  <si>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</si>
  <si>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</si>
  <si>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</si>
  <si>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</si>
  <si>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</si>
  <si>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</si>
  <si>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</si>
  <si>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</si>
  <si>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</si>
  <si>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</si>
  <si>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</si>
  <si>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</si>
  <si>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</si>
  <si>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</si>
  <si>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</si>
  <si>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</si>
  <si>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</si>
  <si>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</si>
  <si>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</si>
  <si>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</si>
  <si>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</si>
  <si>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</si>
  <si>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</si>
  <si>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</si>
  <si>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</si>
  <si>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</si>
  <si>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</si>
  <si>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</si>
  <si>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</si>
  <si>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</si>
  <si>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</si>
  <si>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</si>
  <si>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</si>
  <si>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</si>
  <si>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</si>
  <si>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</si>
  <si>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</si>
  <si>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</si>
  <si>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</si>
  <si>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</si>
  <si>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</si>
  <si>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</si>
  <si>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</si>
  <si>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</si>
  <si>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</si>
  <si>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</si>
  <si>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</si>
  <si>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</si>
  <si>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</si>
  <si>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</si>
  <si>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</si>
  <si>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</si>
  <si>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</si>
  <si>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</si>
  <si>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</si>
  <si>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</si>
  <si>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</si>
  <si>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</si>
  <si>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</si>
  <si>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</si>
  <si>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</si>
  <si>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</si>
  <si>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</si>
  <si>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</si>
  <si>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</si>
  <si>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</si>
  <si>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</si>
  <si>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</si>
  <si>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</si>
  <si>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</si>
  <si>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</si>
  <si>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</si>
  <si>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</si>
  <si>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</si>
  <si>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</si>
  <si>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</si>
  <si>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</si>
  <si>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</si>
  <si>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</si>
  <si>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</si>
  <si>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</si>
  <si>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</si>
  <si>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</si>
  <si>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</si>
  <si>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</si>
  <si>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</si>
  <si>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</si>
  <si>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</si>
  <si>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</si>
  <si>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</si>
  <si>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</si>
  <si>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</si>
  <si>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</si>
  <si>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</si>
  <si>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</si>
  <si>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</si>
  <si>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</si>
  <si>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</si>
  <si>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</si>
  <si>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</si>
  <si>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</si>
  <si>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</si>
  <si>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</si>
  <si>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</si>
  <si>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</si>
  <si>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</si>
  <si>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</si>
  <si>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</si>
  <si>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</si>
  <si>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</si>
  <si>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</si>
  <si>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</si>
  <si>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</si>
  <si>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</si>
  <si>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</si>
  <si>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</si>
  <si>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</si>
  <si>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</si>
  <si>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</si>
  <si>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</si>
  <si>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</si>
  <si>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</si>
  <si>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</si>
  <si>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</si>
  <si>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</si>
  <si>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</si>
  <si>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</si>
  <si>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</si>
  <si>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</si>
  <si>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</si>
  <si>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</si>
  <si>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</si>
  <si>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</si>
  <si>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</si>
  <si>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</si>
  <si>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</si>
  <si>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</si>
  <si>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</si>
  <si>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</si>
  <si>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</si>
  <si>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</si>
  <si>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</si>
  <si>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</si>
  <si>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</si>
  <si>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</si>
  <si>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</si>
  <si>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</si>
  <si>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</si>
  <si>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</si>
  <si>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</si>
  <si>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</si>
  <si>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</si>
  <si>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</si>
  <si>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</si>
  <si>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</si>
  <si>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</si>
  <si>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</si>
  <si>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</si>
  <si>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</si>
  <si>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</si>
  <si>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</si>
  <si>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</si>
  <si>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</si>
  <si>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</si>
  <si>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</si>
  <si>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</si>
  <si>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</si>
  <si>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</si>
  <si>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</si>
  <si>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</si>
  <si>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</si>
  <si>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</si>
  <si>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</si>
  <si>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</si>
  <si>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</si>
  <si>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</si>
  <si>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</si>
  <si>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</si>
  <si>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</si>
  <si>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</si>
  <si>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</si>
  <si>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</si>
  <si>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</si>
  <si>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</si>
  <si>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</si>
  <si>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</si>
  <si>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</si>
  <si>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</si>
  <si>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</si>
  <si>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</si>
  <si>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</si>
  <si>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</si>
  <si>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</si>
  <si>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</si>
  <si>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</si>
  <si>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</si>
  <si>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</si>
  <si>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</si>
  <si>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</si>
  <si>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</si>
  <si>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</si>
  <si>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</si>
  <si>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</si>
  <si>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</si>
  <si>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</si>
  <si>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</si>
  <si>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</si>
  <si>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</si>
  <si>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</si>
  <si>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</si>
  <si>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</si>
  <si>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</si>
  <si>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</si>
  <si>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</si>
  <si>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</si>
  <si>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</si>
  <si>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</si>
  <si>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</si>
  <si>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</si>
  <si>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</si>
  <si>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</si>
  <si>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</si>
  <si>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</si>
  <si>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</si>
  <si>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</si>
  <si>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</si>
  <si>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</si>
  <si>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</si>
  <si>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</si>
  <si>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</si>
  <si>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</si>
  <si>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</si>
  <si>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</si>
  <si>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</si>
  <si>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</si>
  <si>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</si>
  <si>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</si>
  <si>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</si>
  <si>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</si>
  <si>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</si>
  <si>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</si>
  <si>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</si>
  <si>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</si>
  <si>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</si>
  <si>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</si>
  <si>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</si>
  <si>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</si>
  <si>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</si>
  <si>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</si>
  <si>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</si>
  <si>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</si>
  <si>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</si>
  <si>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</si>
  <si>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</si>
  <si>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</si>
  <si>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</si>
  <si>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</si>
  <si>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</si>
  <si>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</si>
  <si>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</si>
  <si>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</si>
  <si>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</si>
  <si>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</si>
  <si>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</si>
  <si>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</si>
  <si>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</si>
  <si>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</si>
  <si>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</si>
  <si>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</si>
  <si>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</si>
  <si>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</si>
  <si>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</si>
  <si>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</si>
  <si>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</si>
  <si>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</si>
  <si>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</si>
  <si>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</si>
  <si>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</si>
  <si>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</si>
  <si>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</si>
  <si>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</si>
  <si>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</si>
  <si>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</si>
  <si>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</si>
  <si>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</si>
  <si>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</si>
  <si>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</si>
  <si>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</si>
  <si>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</si>
  <si>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</si>
  <si>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</si>
  <si>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</si>
  <si>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</si>
  <si>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</si>
  <si>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</si>
  <si>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</si>
  <si>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</si>
  <si>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</si>
  <si>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</si>
  <si>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</si>
  <si>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</si>
  <si>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</si>
  <si>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</si>
  <si>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</si>
  <si>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</si>
  <si>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</si>
  <si>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</si>
  <si>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</si>
  <si>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</si>
  <si>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</si>
  <si>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</si>
  <si>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</si>
  <si>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</si>
  <si>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</si>
  <si>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</si>
  <si>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</si>
  <si>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</si>
  <si>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</si>
  <si>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</si>
  <si>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</si>
  <si>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</si>
  <si>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</si>
  <si>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</si>
  <si>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</si>
  <si>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</si>
  <si>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</si>
  <si>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</si>
  <si>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</si>
  <si>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</si>
  <si>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</si>
  <si>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</si>
  <si>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</si>
  <si>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</si>
  <si>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</si>
  <si>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</si>
  <si>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</si>
  <si>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</si>
  <si>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</si>
  <si>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</si>
  <si>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</si>
  <si>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</si>
  <si>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</si>
  <si>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</si>
  <si>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</si>
  <si>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</si>
  <si>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</si>
  <si>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</si>
  <si>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</si>
  <si>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</si>
  <si>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</si>
  <si>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</si>
  <si>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</si>
  <si>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</si>
  <si>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</si>
  <si>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</si>
  <si>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</si>
  <si>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</si>
  <si>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</si>
  <si>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</si>
  <si>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</si>
  <si>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</si>
  <si>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</si>
  <si>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</si>
  <si>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</si>
  <si>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</si>
  <si>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</si>
  <si>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</si>
  <si>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</si>
  <si>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</si>
  <si>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</si>
  <si>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</si>
  <si>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</si>
  <si>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</si>
  <si>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</si>
  <si>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</si>
  <si>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</si>
  <si>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</si>
  <si>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</si>
  <si>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</si>
  <si>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</si>
  <si>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</si>
  <si>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</si>
  <si>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</si>
  <si>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</si>
  <si>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</si>
  <si>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</si>
  <si>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</si>
  <si>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</si>
  <si>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</si>
  <si>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</si>
  <si>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</si>
  <si>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</si>
  <si>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</si>
  <si>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</si>
  <si>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</si>
  <si>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</si>
  <si>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</si>
  <si>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</si>
  <si>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</si>
  <si>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</si>
  <si>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</si>
  <si>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</si>
  <si>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</si>
  <si>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</si>
  <si>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</si>
  <si>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</si>
  <si>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</si>
  <si>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</si>
  <si>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</si>
  <si>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</si>
  <si>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</si>
  <si>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</si>
  <si>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</si>
  <si>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</si>
  <si>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</si>
  <si>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</si>
  <si>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</si>
  <si>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</si>
  <si>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</si>
  <si>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</si>
  <si>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</si>
  <si>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</si>
  <si>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</si>
  <si>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</si>
  <si>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</si>
  <si>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</si>
  <si>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</si>
  <si>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</si>
  <si>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</si>
  <si>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</si>
  <si>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</si>
  <si>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</si>
  <si>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</si>
  <si>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</si>
  <si>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</si>
  <si>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</si>
  <si>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</si>
  <si>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</si>
  <si>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</si>
  <si>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</si>
  <si>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</si>
  <si>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</si>
  <si>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</si>
  <si>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</si>
  <si>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</si>
  <si>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</si>
  <si>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</si>
  <si>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</si>
  <si>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</si>
  <si>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</si>
  <si>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</si>
  <si>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</si>
  <si>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</si>
  <si>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</si>
  <si>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</si>
  <si>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</si>
  <si>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</si>
  <si>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</si>
  <si>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</si>
  <si>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</si>
  <si>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</si>
  <si>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</si>
  <si>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</si>
  <si>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</si>
  <si>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</si>
  <si>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</si>
  <si>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</si>
  <si>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</si>
  <si>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</si>
  <si>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</si>
  <si>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</si>
  <si>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</si>
  <si>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</si>
  <si>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</si>
  <si>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</si>
  <si>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</si>
  <si>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</si>
  <si>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</si>
  <si>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</si>
  <si>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</si>
  <si>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</si>
  <si>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</si>
  <si>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</si>
  <si>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</si>
  <si>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</si>
  <si>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</si>
  <si>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</si>
  <si>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</si>
  <si>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</si>
  <si>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</si>
  <si>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</si>
  <si>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</si>
  <si>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</si>
  <si>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</si>
  <si>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</si>
  <si>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</si>
  <si>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</si>
  <si>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</si>
  <si>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</si>
  <si>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</si>
  <si>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</si>
  <si>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</si>
  <si>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</si>
  <si>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</si>
  <si>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</si>
  <si>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</si>
  <si>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</si>
  <si>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</si>
  <si>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</si>
  <si>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</si>
  <si>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</si>
  <si>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</si>
  <si>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</si>
  <si>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</si>
  <si>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</si>
  <si>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</si>
  <si>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</si>
  <si>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</si>
  <si>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</si>
  <si>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</si>
  <si>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</si>
  <si>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</si>
  <si>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</si>
  <si>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</si>
  <si>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</si>
  <si>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</si>
  <si>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</si>
  <si>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</si>
  <si>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</si>
  <si>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</si>
  <si>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</si>
  <si>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</si>
  <si>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</si>
  <si>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</si>
  <si>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</si>
  <si>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</si>
  <si>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</si>
  <si>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</si>
  <si>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</si>
  <si>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</si>
  <si>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</si>
  <si>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</si>
  <si>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</si>
  <si>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</si>
  <si>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</si>
  <si>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</si>
  <si>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</si>
  <si>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</si>
  <si>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</si>
  <si>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</si>
  <si>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</si>
  <si>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</si>
  <si>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</si>
  <si>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</si>
  <si>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</si>
  <si>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</si>
  <si>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</si>
  <si>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</si>
  <si>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</si>
  <si>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</si>
  <si>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</si>
  <si>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</si>
  <si>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</si>
  <si>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</si>
  <si>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</si>
  <si>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</si>
  <si>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</si>
  <si>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</si>
  <si>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</si>
  <si>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</si>
  <si>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</si>
  <si>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</si>
  <si>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</si>
  <si>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</si>
  <si>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</si>
  <si>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</si>
  <si>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</si>
  <si>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</si>
  <si>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</si>
  <si>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</si>
  <si>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</si>
  <si>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</si>
  <si>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</si>
  <si>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</si>
  <si>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</si>
  <si>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</si>
  <si>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</si>
  <si>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</si>
  <si>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</si>
  <si>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</si>
  <si>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</si>
  <si>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</si>
  <si>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</si>
  <si>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</si>
  <si>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</si>
  <si>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</si>
  <si>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</si>
  <si>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</si>
  <si>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</si>
  <si>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</si>
  <si>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</si>
  <si>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</si>
  <si>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</si>
  <si>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</si>
  <si>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</si>
  <si>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</si>
  <si>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</si>
  <si>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</si>
  <si>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</si>
  <si>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</si>
  <si>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</si>
  <si>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</si>
  <si>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</si>
  <si>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</si>
  <si>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</si>
  <si>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</si>
  <si>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</si>
  <si>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</si>
  <si>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</si>
  <si>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</si>
  <si>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</si>
  <si>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</si>
  <si>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</si>
  <si>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</si>
  <si>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</si>
  <si>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</si>
  <si>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</si>
  <si>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</si>
  <si>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</si>
  <si>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</si>
  <si>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</si>
  <si>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</si>
  <si>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</si>
  <si>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</si>
  <si>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</si>
  <si>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</si>
  <si>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</si>
  <si>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</si>
  <si>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</si>
  <si>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</si>
  <si>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</si>
  <si>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</si>
  <si>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</si>
  <si>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</si>
  <si>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</si>
  <si>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</si>
  <si>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</si>
  <si>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</si>
  <si>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</si>
  <si>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</si>
  <si>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</si>
  <si>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</si>
  <si>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</si>
  <si>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</si>
  <si>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</si>
  <si>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</si>
  <si>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</si>
  <si>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</si>
  <si>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</si>
  <si>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</si>
  <si>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</si>
  <si>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</si>
  <si>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</si>
  <si>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</si>
  <si>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</si>
  <si>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</si>
  <si>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</si>
  <si>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</si>
  <si>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</si>
  <si>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</si>
  <si>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</si>
  <si>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</si>
  <si>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</si>
  <si>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</si>
  <si>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</si>
  <si>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</si>
  <si>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</si>
  <si>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</si>
  <si>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</si>
  <si>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</si>
  <si>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</si>
  <si>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</si>
  <si>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</si>
  <si>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</si>
  <si>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</si>
  <si>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</si>
  <si>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</si>
  <si>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</si>
  <si>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</si>
  <si>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</si>
  <si>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</si>
  <si>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</si>
  <si>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</si>
  <si>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</si>
  <si>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</si>
  <si>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</si>
  <si>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</si>
  <si>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</si>
  <si>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</si>
  <si>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</si>
  <si>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</si>
  <si>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</si>
  <si>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</si>
  <si>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</si>
  <si>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</si>
  <si>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</si>
  <si>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</si>
  <si>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</si>
  <si>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</si>
  <si>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</si>
  <si>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</si>
  <si>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</si>
  <si>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</si>
  <si>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</si>
  <si>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</si>
  <si>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</si>
  <si>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</si>
  <si>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</si>
  <si>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</si>
  <si>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</si>
  <si>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</si>
  <si>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</si>
  <si>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</si>
  <si>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</si>
  <si>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</si>
  <si>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</si>
  <si>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</si>
  <si>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</si>
  <si>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</si>
  <si>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</si>
  <si>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</si>
  <si>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</si>
  <si>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</si>
  <si>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</si>
  <si>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</si>
  <si>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</si>
  <si>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</si>
  <si>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</si>
  <si>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</si>
  <si>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</si>
  <si>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</si>
  <si>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</si>
  <si>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</si>
  <si>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</si>
  <si>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</si>
  <si>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</si>
  <si>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</si>
  <si>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</si>
  <si>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</si>
  <si>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</si>
  <si>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</si>
  <si>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</si>
  <si>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</si>
  <si>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</si>
  <si>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</si>
  <si>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</si>
  <si>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</si>
  <si>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</si>
  <si>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</si>
  <si>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</si>
  <si>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</si>
  <si>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</si>
  <si>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</si>
  <si>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</si>
  <si>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</si>
  <si>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</si>
  <si>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</si>
  <si>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</si>
  <si>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</si>
  <si>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</si>
  <si>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</si>
  <si>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</si>
  <si>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</si>
  <si>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</si>
  <si>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</si>
  <si>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</si>
  <si>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</si>
  <si>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</si>
  <si>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</si>
  <si>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</si>
  <si>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</si>
  <si>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</si>
  <si>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</si>
  <si>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</si>
  <si>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</si>
  <si>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</si>
  <si>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</si>
  <si>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</si>
  <si>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</si>
  <si>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</si>
  <si>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</si>
  <si>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</si>
  <si>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</si>
  <si>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</si>
  <si>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</si>
  <si>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</si>
  <si>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</si>
  <si>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</si>
  <si>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</si>
  <si>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</si>
  <si>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</si>
  <si>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</si>
  <si>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</si>
  <si>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</si>
  <si>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</si>
  <si>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</si>
  <si>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</si>
  <si>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</si>
  <si>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</si>
  <si>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</si>
  <si>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</si>
  <si>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</si>
  <si>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</si>
  <si>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</si>
  <si>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</si>
  <si>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</si>
  <si>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</si>
  <si>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</si>
  <si>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</si>
  <si>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</si>
  <si>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</si>
  <si>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</si>
  <si>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</si>
  <si>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</si>
  <si>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</si>
  <si>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</si>
  <si>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</si>
  <si>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</si>
  <si>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</si>
  <si>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</si>
  <si>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</si>
  <si>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</si>
  <si>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</si>
  <si>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</si>
  <si>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</si>
  <si>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</si>
  <si>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</si>
  <si>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</si>
  <si>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</si>
  <si>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</si>
  <si>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</si>
  <si>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</si>
  <si>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</si>
  <si>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</si>
  <si>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</si>
  <si>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</si>
  <si>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</si>
  <si>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</si>
  <si>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</si>
  <si>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</si>
  <si>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</si>
  <si>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</si>
  <si>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</si>
  <si>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</si>
  <si>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</si>
  <si>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</si>
  <si>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</si>
  <si>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</si>
  <si>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</si>
  <si>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</si>
  <si>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</si>
  <si>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</si>
  <si>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</si>
  <si>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</si>
  <si>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</si>
  <si>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</si>
  <si>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</si>
  <si>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</si>
  <si>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</si>
  <si>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</si>
  <si>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</si>
  <si>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</si>
  <si>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</si>
  <si>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</si>
  <si>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</si>
  <si>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</si>
  <si>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</si>
  <si>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</si>
  <si>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</si>
  <si>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</si>
  <si>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</si>
  <si>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</si>
  <si>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</si>
  <si>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</si>
  <si>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</si>
  <si>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</si>
  <si>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</si>
  <si>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</si>
  <si>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</si>
  <si>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</si>
  <si>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</si>
  <si>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</si>
  <si>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</si>
  <si>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</si>
  <si>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</si>
  <si>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</si>
  <si>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</si>
  <si>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</si>
  <si>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</si>
  <si>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</si>
  <si>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</si>
  <si>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</si>
  <si>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</si>
  <si>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</si>
  <si>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</si>
  <si>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</si>
  <si>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</si>
  <si>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</si>
  <si>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</si>
  <si>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</si>
  <si>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</si>
  <si>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</si>
  <si>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</si>
  <si>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</si>
  <si>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</si>
  <si>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</si>
  <si>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</si>
  <si>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</si>
  <si>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</si>
  <si>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</si>
  <si>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</si>
  <si>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</si>
  <si>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</si>
  <si>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</si>
  <si>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</si>
  <si>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</si>
  <si>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</si>
  <si>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</si>
  <si>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</si>
  <si>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</si>
  <si>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</si>
  <si>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</si>
  <si>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</si>
  <si>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</si>
  <si>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</si>
  <si>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</si>
  <si>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</si>
  <si>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</si>
  <si>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</si>
  <si>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</si>
  <si>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</si>
  <si>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</si>
  <si>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</si>
  <si>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</si>
  <si>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</si>
  <si>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</si>
  <si>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</si>
  <si>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</si>
  <si>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</si>
  <si>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</si>
  <si>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</si>
  <si>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</si>
  <si>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</si>
  <si>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</si>
  <si>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</si>
  <si>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</si>
  <si>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</si>
  <si>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</si>
  <si>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</si>
  <si>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</si>
  <si>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</si>
  <si>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</si>
  <si>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</si>
  <si>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</si>
  <si>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</si>
  <si>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</si>
  <si>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</si>
  <si>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</si>
  <si>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</si>
  <si>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</si>
  <si>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</si>
  <si>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</si>
  <si>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</si>
  <si>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</si>
  <si>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</si>
  <si>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</si>
  <si>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</si>
  <si>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</si>
  <si>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</si>
  <si>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</si>
  <si>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</si>
  <si>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</si>
  <si>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</si>
  <si>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</si>
  <si>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</si>
  <si>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</si>
  <si>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</si>
  <si>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</si>
  <si>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</si>
  <si>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</si>
  <si>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</si>
  <si>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</si>
  <si>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</si>
  <si>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</si>
  <si>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</si>
  <si>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</si>
  <si>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</si>
  <si>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</si>
  <si>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</si>
  <si>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</si>
  <si>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</si>
  <si>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</si>
  <si>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</si>
  <si>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</si>
  <si>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</si>
  <si>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</si>
  <si>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</si>
  <si>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</si>
  <si>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</si>
  <si>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</si>
  <si>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</si>
  <si>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</si>
  <si>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</si>
  <si>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</si>
  <si>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</si>
  <si>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</si>
  <si>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</si>
  <si>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</si>
  <si>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</si>
  <si>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</si>
  <si>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</si>
  <si>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</si>
  <si>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</si>
  <si>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</si>
  <si>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</si>
  <si>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</si>
  <si>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</si>
  <si>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</si>
  <si>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</si>
  <si>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</si>
  <si>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</si>
  <si>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</si>
  <si>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</si>
  <si>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</si>
  <si>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</si>
  <si>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</si>
  <si>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</si>
  <si>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</si>
  <si>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</si>
  <si>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</si>
  <si>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</si>
  <si>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</si>
  <si>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</si>
  <si>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</si>
  <si>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</si>
  <si>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</si>
  <si>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</si>
  <si>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</si>
  <si>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</si>
  <si>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</si>
  <si>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</si>
  <si>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</si>
  <si>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</si>
  <si>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</si>
  <si>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</si>
  <si>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</si>
  <si>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</si>
  <si>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</si>
  <si>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</si>
  <si>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</si>
  <si>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</si>
  <si>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</si>
  <si>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</si>
  <si>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</si>
  <si>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</si>
  <si>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</si>
  <si>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</si>
  <si>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</si>
  <si>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</si>
  <si>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</si>
  <si>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</si>
  <si>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</si>
  <si>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</si>
  <si>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</si>
  <si>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</si>
  <si>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</si>
  <si>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</si>
  <si>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</si>
  <si>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</si>
  <si>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</si>
  <si>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</si>
  <si>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</si>
  <si>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</si>
  <si>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</si>
  <si>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</si>
  <si>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</si>
  <si>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</si>
  <si>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</si>
  <si>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</si>
  <si>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</si>
  <si>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</si>
  <si>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</si>
  <si>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</si>
  <si>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</si>
  <si>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</si>
  <si>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</si>
  <si>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</si>
  <si>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</si>
  <si>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</si>
  <si>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</si>
  <si>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</si>
  <si>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</si>
  <si>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</si>
  <si>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</si>
  <si>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</si>
  <si>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</si>
  <si>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</si>
  <si>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</si>
  <si>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</si>
  <si>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</si>
  <si>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</si>
  <si>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</si>
  <si>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</si>
  <si>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</si>
  <si>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</si>
  <si>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</si>
  <si>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</si>
  <si>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</si>
  <si>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</si>
  <si>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</si>
  <si>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</si>
  <si>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</si>
  <si>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</si>
  <si>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</si>
  <si>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</si>
  <si>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</si>
  <si>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</si>
  <si>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</si>
  <si>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</si>
  <si>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</si>
  <si>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</si>
  <si>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</si>
  <si>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</si>
  <si>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</si>
  <si>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</si>
  <si>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</si>
  <si>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</si>
  <si>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</si>
  <si>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</si>
  <si>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</si>
  <si>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</si>
  <si>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</si>
  <si>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</si>
  <si>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</si>
  <si>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</si>
  <si>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</si>
  <si>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</si>
  <si>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</si>
  <si>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</si>
  <si>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</si>
  <si>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</si>
  <si>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</si>
  <si>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</si>
  <si>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</si>
  <si>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</si>
  <si>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</si>
  <si>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</si>
  <si>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</si>
  <si>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</si>
  <si>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</si>
  <si>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</si>
  <si>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</si>
  <si>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</si>
  <si>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</si>
  <si>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</si>
  <si>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</si>
  <si>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</si>
  <si>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</si>
  <si>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</si>
  <si>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</si>
  <si>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</si>
  <si>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</si>
  <si>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</si>
  <si>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</si>
  <si>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</si>
  <si>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</si>
  <si>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</si>
  <si>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</si>
  <si>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</si>
  <si>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</si>
  <si>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</si>
  <si>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</si>
  <si>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</si>
  <si>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</si>
  <si>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</si>
  <si>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</si>
  <si>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</si>
  <si>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</si>
  <si>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</si>
  <si>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</si>
  <si>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</si>
  <si>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</si>
  <si>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</si>
  <si>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</si>
  <si>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</si>
  <si>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</si>
  <si>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</si>
  <si>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</si>
  <si>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</si>
  <si>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</si>
  <si>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</si>
  <si>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</si>
  <si>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</si>
  <si>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</si>
  <si>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</si>
  <si>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</si>
  <si>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</si>
  <si>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</si>
  <si>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</si>
  <si>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</si>
  <si>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</si>
  <si>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</si>
  <si>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</si>
  <si>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</si>
  <si>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</si>
  <si>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</si>
  <si>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</si>
  <si>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</si>
  <si>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</si>
  <si>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</si>
  <si>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</si>
  <si>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</si>
  <si>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</si>
  <si>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</si>
  <si>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</si>
  <si>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</si>
  <si>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</si>
  <si>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</si>
  <si>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</si>
  <si>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</si>
  <si>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</si>
  <si>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</si>
  <si>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</si>
  <si>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</si>
  <si>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</si>
  <si>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</si>
  <si>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</si>
  <si>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</si>
  <si>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</si>
  <si>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</si>
  <si>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</si>
  <si>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</si>
  <si>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</si>
  <si>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</si>
  <si>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</si>
  <si>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</si>
  <si>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</si>
  <si>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</si>
  <si>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</si>
  <si>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</si>
  <si>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</si>
  <si>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</si>
  <si>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</si>
  <si>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</si>
  <si>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</si>
  <si>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</si>
  <si>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</si>
  <si>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</si>
  <si>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</si>
  <si>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</si>
  <si>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</si>
  <si>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</si>
  <si>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</si>
  <si>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</si>
  <si>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</si>
  <si>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</si>
  <si>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</si>
  <si>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</si>
  <si>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</si>
  <si>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</si>
  <si>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</si>
  <si>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</si>
  <si>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</si>
  <si>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</si>
  <si>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</si>
  <si>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</si>
  <si>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</si>
  <si>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</si>
  <si>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</si>
  <si>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</si>
  <si>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</si>
  <si>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</si>
  <si>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</si>
  <si>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</si>
  <si>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</si>
  <si>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</si>
  <si>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</si>
  <si>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</si>
  <si>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</si>
  <si>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</si>
  <si>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</si>
  <si>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</si>
  <si>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</si>
  <si>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</si>
  <si>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</si>
  <si>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</si>
  <si>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</si>
  <si>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</si>
  <si>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</si>
  <si>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</si>
  <si>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</si>
  <si>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</si>
  <si>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</si>
  <si>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</si>
  <si>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</si>
  <si>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</si>
  <si>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</si>
  <si>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</si>
  <si>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</si>
  <si>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</si>
  <si>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</si>
  <si>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</si>
  <si>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</si>
  <si>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</si>
  <si>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</si>
  <si>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</si>
  <si>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</si>
  <si>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</si>
  <si>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</si>
  <si>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</si>
  <si>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</si>
  <si>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</si>
  <si>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</si>
  <si>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</si>
  <si>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</si>
  <si>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</si>
  <si>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</si>
  <si>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</si>
  <si>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</si>
  <si>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</si>
  <si>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</si>
  <si>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</si>
  <si>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</si>
  <si>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</si>
  <si>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</si>
  <si>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</si>
  <si>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</si>
  <si>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</si>
  <si>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</si>
  <si>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</si>
  <si>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</si>
  <si>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</si>
  <si>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</si>
  <si>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</si>
  <si>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</si>
  <si>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</si>
  <si>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</si>
  <si>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</si>
  <si>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</si>
  <si>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</si>
  <si>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</si>
  <si>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</si>
  <si>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</si>
  <si>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</si>
  <si>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</si>
  <si>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</si>
  <si>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</si>
  <si>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</si>
  <si>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</si>
  <si>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</si>
  <si>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</si>
  <si>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</si>
  <si>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</si>
  <si>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</si>
  <si>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</si>
  <si>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</si>
  <si>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</si>
  <si>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</si>
  <si>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</si>
  <si>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</si>
  <si>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</si>
  <si>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</si>
  <si>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</si>
  <si>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</si>
  <si>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</si>
  <si>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</si>
  <si>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</si>
  <si>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</si>
  <si>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</si>
  <si>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</si>
  <si>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</si>
  <si>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</si>
  <si>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</si>
  <si>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</si>
  <si>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</si>
  <si>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</si>
  <si>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</si>
  <si>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</si>
  <si>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</si>
  <si>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</si>
  <si>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</si>
  <si>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</si>
  <si>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</si>
  <si>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</si>
  <si>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</si>
  <si>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</si>
  <si>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</si>
  <si>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</si>
  <si>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</si>
  <si>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</si>
  <si>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</si>
  <si>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</si>
  <si>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</si>
  <si>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</si>
  <si>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</si>
  <si>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</si>
  <si>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</si>
  <si>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</si>
  <si>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</si>
  <si>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</si>
  <si>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</si>
  <si>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</si>
  <si>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</si>
  <si>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</si>
  <si>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</si>
  <si>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</si>
  <si>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</si>
  <si>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</si>
  <si>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</si>
  <si>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</si>
  <si>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</si>
  <si>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</si>
  <si>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</si>
  <si>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</si>
  <si>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</si>
  <si>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</si>
  <si>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</si>
  <si>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</si>
  <si>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</si>
  <si>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</si>
  <si>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</si>
  <si>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</si>
  <si>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</si>
  <si>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</si>
  <si>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</si>
  <si>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</si>
  <si>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</si>
  <si>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</si>
  <si>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</si>
  <si>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</si>
  <si>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</si>
  <si>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</si>
  <si>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</si>
  <si>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</si>
  <si>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</si>
  <si>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</si>
  <si>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</si>
  <si>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</si>
  <si>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</si>
  <si>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</si>
  <si>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</si>
  <si>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</si>
  <si>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</si>
  <si>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</si>
  <si>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</si>
  <si>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</si>
  <si>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</si>
  <si>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</si>
  <si>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</si>
  <si>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</si>
  <si>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</si>
  <si>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</si>
  <si>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</si>
  <si>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</si>
  <si>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</si>
  <si>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</si>
  <si>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</si>
  <si>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</si>
  <si>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</si>
  <si>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</si>
  <si>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</si>
  <si>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</si>
  <si>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</si>
  <si>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</si>
  <si>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</si>
  <si>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</si>
  <si>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</si>
  <si>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</si>
  <si>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</si>
  <si>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</si>
  <si>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</si>
  <si>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</si>
  <si>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</si>
  <si>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</si>
  <si>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</si>
  <si>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</si>
  <si>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</si>
  <si>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</si>
  <si>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</si>
  <si>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</si>
  <si>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</si>
  <si>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</si>
  <si>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</si>
  <si>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</si>
  <si>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</si>
  <si>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</si>
  <si>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</si>
  <si>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</si>
  <si>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</si>
  <si>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</si>
  <si>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</si>
  <si>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</si>
  <si>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</si>
  <si>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</si>
  <si>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</si>
  <si>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</si>
  <si>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</si>
  <si>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</si>
  <si>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</si>
  <si>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</si>
  <si>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</si>
  <si>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</si>
  <si>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</si>
  <si>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</si>
  <si>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</si>
  <si>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</si>
  <si>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</si>
  <si>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</si>
  <si>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</si>
  <si>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</si>
  <si>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</si>
  <si>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</si>
  <si>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</si>
  <si>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</si>
  <si>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</si>
  <si>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</si>
  <si>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</si>
  <si>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</si>
  <si>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</si>
  <si>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</si>
  <si>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</si>
  <si>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</si>
  <si>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</si>
  <si>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</si>
  <si>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</si>
  <si>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</si>
  <si>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</si>
  <si>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</si>
  <si>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</si>
  <si>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</si>
  <si>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</si>
  <si>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</si>
  <si>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</si>
  <si>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</si>
  <si>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</si>
  <si>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</si>
  <si>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</si>
  <si>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</si>
  <si>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</si>
  <si>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</si>
  <si>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</si>
  <si>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</si>
  <si>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</si>
  <si>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</si>
  <si>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</si>
  <si>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</si>
  <si>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</si>
  <si>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</si>
  <si>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</si>
  <si>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</si>
  <si>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</si>
  <si>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</si>
  <si>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</si>
  <si>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</si>
  <si>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</si>
  <si>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</si>
  <si>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</si>
  <si>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</si>
  <si>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</si>
  <si>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</si>
  <si>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</si>
  <si>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</si>
  <si>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</si>
  <si>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</si>
  <si>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</si>
  <si>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</si>
  <si>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</si>
  <si>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</si>
  <si>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</si>
  <si>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</si>
  <si>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</si>
  <si>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</si>
  <si>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</si>
  <si>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</si>
  <si>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</si>
  <si>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</si>
  <si>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</si>
  <si>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</si>
  <si>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</si>
  <si>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</si>
  <si>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</si>
  <si>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</si>
  <si>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</si>
  <si>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</si>
  <si>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</si>
  <si>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</si>
  <si>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</si>
  <si>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</si>
  <si>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</si>
  <si>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</si>
  <si>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</si>
  <si>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</si>
  <si>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</si>
  <si>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</si>
  <si>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</si>
  <si>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</si>
  <si>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</si>
  <si>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</si>
  <si>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</si>
  <si>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</si>
  <si>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</si>
  <si>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</si>
  <si>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</si>
  <si>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</si>
  <si>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</si>
  <si>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</si>
  <si>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</si>
  <si>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</si>
  <si>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</si>
  <si>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</si>
  <si>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</si>
  <si>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</si>
  <si>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</si>
  <si>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</si>
  <si>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</si>
  <si>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</si>
  <si>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</si>
  <si>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</si>
  <si>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</si>
  <si>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</si>
  <si>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</si>
  <si>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</si>
  <si>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</si>
  <si>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</si>
  <si>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</si>
  <si>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</si>
  <si>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</si>
  <si>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</si>
  <si>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</si>
  <si>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</si>
  <si>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</si>
  <si>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</si>
  <si>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</si>
  <si>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</si>
  <si>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</si>
  <si>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</si>
  <si>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</si>
  <si>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</si>
  <si>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</si>
  <si>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</si>
  <si>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</si>
  <si>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</si>
  <si>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</si>
  <si>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</si>
  <si>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</si>
  <si>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</si>
  <si>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</si>
  <si>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</si>
  <si>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</si>
  <si>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</si>
  <si>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</si>
  <si>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</si>
  <si>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</si>
  <si>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</si>
  <si>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</si>
  <si>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</si>
  <si>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</si>
  <si>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</si>
  <si>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</si>
  <si>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</si>
  <si>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</si>
  <si>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</si>
  <si>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</si>
  <si>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</si>
  <si>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</si>
  <si>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</si>
  <si>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</si>
  <si>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</si>
  <si>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</si>
  <si>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</si>
  <si>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</si>
  <si>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</si>
  <si>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</si>
  <si>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</si>
  <si>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</si>
  <si>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</si>
  <si>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</si>
  <si>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</si>
  <si>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</si>
  <si>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</si>
  <si>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</si>
  <si>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</si>
  <si>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</si>
  <si>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</si>
  <si>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</si>
  <si>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</si>
  <si>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</si>
  <si>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</si>
  <si>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</si>
  <si>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</si>
  <si>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</si>
  <si>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</si>
  <si>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</si>
  <si>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</si>
  <si>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</si>
  <si>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</si>
  <si>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</si>
  <si>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</si>
  <si>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</si>
  <si>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</si>
  <si>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</si>
  <si>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</si>
  <si>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</si>
  <si>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</si>
  <si>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</si>
  <si>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</si>
  <si>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</si>
  <si>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</si>
  <si>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</si>
  <si>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</si>
  <si>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</si>
  <si>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</si>
  <si>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</si>
  <si>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</si>
  <si>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</si>
  <si>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</si>
  <si>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</si>
  <si>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</si>
  <si>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</si>
  <si>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</si>
  <si>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</si>
  <si>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</si>
  <si>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</si>
  <si>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</si>
  <si>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</si>
  <si>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</si>
  <si>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</si>
  <si>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</si>
  <si>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</si>
  <si>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</si>
  <si>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</si>
  <si>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</si>
  <si>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</si>
  <si>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</si>
  <si>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</si>
  <si>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</si>
  <si>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</si>
  <si>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</si>
  <si>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</si>
  <si>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</si>
  <si>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</si>
  <si>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</si>
  <si>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</si>
  <si>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</si>
  <si>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</si>
  <si>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</si>
  <si>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</si>
  <si>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</si>
  <si>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</si>
  <si>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</si>
  <si>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</si>
  <si>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</si>
  <si>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</si>
  <si>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</si>
  <si>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</si>
  <si>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</si>
  <si>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</si>
  <si>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</si>
  <si>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</si>
  <si>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</si>
  <si>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</si>
  <si>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</si>
  <si>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</si>
  <si>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</si>
  <si>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</si>
  <si>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</si>
  <si>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</si>
  <si>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</si>
  <si>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</si>
  <si>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</si>
  <si>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</si>
  <si>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</si>
  <si>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</si>
  <si>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</si>
  <si>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</si>
  <si>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</si>
  <si>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</si>
  <si>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</si>
  <si>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</si>
  <si>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</si>
  <si>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</si>
  <si>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</si>
  <si>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</si>
  <si>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</si>
  <si>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</si>
  <si>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</si>
  <si>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</si>
  <si>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</si>
  <si>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</si>
  <si>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</si>
  <si>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</si>
  <si>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</si>
  <si>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</si>
  <si>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</si>
  <si>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</si>
  <si>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</si>
  <si>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</si>
  <si>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</si>
  <si>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</si>
  <si>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</si>
  <si>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</si>
  <si>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</si>
  <si>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</si>
  <si>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</si>
  <si>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</si>
  <si>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</si>
  <si>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</si>
  <si>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</si>
  <si>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</si>
  <si>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</si>
  <si>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</si>
  <si>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</si>
  <si>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</si>
  <si>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</si>
  <si>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</si>
  <si>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</si>
  <si>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</si>
  <si>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</si>
  <si>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</si>
  <si>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</si>
  <si>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</si>
  <si>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</si>
  <si>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</si>
  <si>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</si>
  <si>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</si>
  <si>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</si>
  <si>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</si>
  <si>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</si>
  <si>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</si>
  <si>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</si>
  <si>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</si>
  <si>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</si>
  <si>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</si>
  <si>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</si>
  <si>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</si>
  <si>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</si>
  <si>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</si>
  <si>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</si>
  <si>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</si>
  <si>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</si>
  <si>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</si>
  <si>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</si>
  <si>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</si>
  <si>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</si>
  <si>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</si>
  <si>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</si>
  <si>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</si>
  <si>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</si>
  <si>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</si>
  <si>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</si>
  <si>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</si>
  <si>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</si>
  <si>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</si>
  <si>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</si>
  <si>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</si>
  <si>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</si>
  <si>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</si>
  <si>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</si>
  <si>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</si>
  <si>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</si>
  <si>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</si>
  <si>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</si>
  <si>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</si>
  <si>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</si>
  <si>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</si>
  <si>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</si>
  <si>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</si>
  <si>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</si>
  <si>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</si>
  <si>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</si>
  <si>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</si>
  <si>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</si>
  <si>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</si>
  <si>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</si>
  <si>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</si>
  <si>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</si>
  <si>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</si>
  <si>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</si>
  <si>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</si>
  <si>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</si>
  <si>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</si>
  <si>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</si>
  <si>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</si>
  <si>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</si>
  <si>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</si>
  <si>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</si>
  <si>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</si>
  <si>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</si>
  <si>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</si>
  <si>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</si>
  <si>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</si>
  <si>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</si>
  <si>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</si>
  <si>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</si>
  <si>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</si>
  <si>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</si>
  <si>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</si>
  <si>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</si>
  <si>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</si>
  <si>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</si>
  <si>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</si>
  <si>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</si>
  <si>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</si>
  <si>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</si>
  <si>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</si>
  <si>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</si>
  <si>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</si>
  <si>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</si>
  <si>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</si>
  <si>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</si>
  <si>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</si>
  <si>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</si>
  <si>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</si>
  <si>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</si>
  <si>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</si>
  <si>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</si>
  <si>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</si>
  <si>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</si>
  <si>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</si>
  <si>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</si>
  <si>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</si>
  <si>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</si>
  <si>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</si>
  <si>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</si>
  <si>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</si>
  <si>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</si>
  <si>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</si>
  <si>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</si>
  <si>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</si>
  <si>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</si>
  <si>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</si>
  <si>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</si>
  <si>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</si>
  <si>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</si>
  <si>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</si>
  <si>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</si>
  <si>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</si>
  <si>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</si>
  <si>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</si>
  <si>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</si>
  <si>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</si>
  <si>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</si>
  <si>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</si>
  <si>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</si>
  <si>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</si>
  <si>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</si>
  <si>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</si>
  <si>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</si>
  <si>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</si>
  <si>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</si>
  <si>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</si>
  <si>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</si>
  <si>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</si>
  <si>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</si>
  <si>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</si>
  <si>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</si>
  <si>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</si>
  <si>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</si>
  <si>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</si>
  <si>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</si>
  <si>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</si>
  <si>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</si>
  <si>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</si>
  <si>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</si>
  <si>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</si>
  <si>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</si>
  <si>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</si>
  <si>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</si>
  <si>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</si>
  <si>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</si>
  <si>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</si>
  <si>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</si>
  <si>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</si>
  <si>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</si>
  <si>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</si>
  <si>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</si>
  <si>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</si>
  <si>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</si>
  <si>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</si>
  <si>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</si>
  <si>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</si>
  <si>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</si>
  <si>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</si>
  <si>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</si>
  <si>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</si>
  <si>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</si>
  <si>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</si>
  <si>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</si>
  <si>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</si>
  <si>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</si>
  <si>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</si>
  <si>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</si>
  <si>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</si>
  <si>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</si>
  <si>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</si>
  <si>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</si>
  <si>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</si>
  <si>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</si>
  <si>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</si>
  <si>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</si>
  <si>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</si>
  <si>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</si>
  <si>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</si>
  <si>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</si>
  <si>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</si>
  <si>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</si>
  <si>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</si>
  <si>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</si>
  <si>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</si>
  <si>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</si>
  <si>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</si>
  <si>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</si>
  <si>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</si>
  <si>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</si>
  <si>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</si>
  <si>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</si>
  <si>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</si>
  <si>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</si>
  <si>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</si>
  <si>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</si>
  <si>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</si>
  <si>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</si>
  <si>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</si>
  <si>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</si>
  <si>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</si>
  <si>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</si>
  <si>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</si>
  <si>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</si>
  <si>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</si>
  <si>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</si>
  <si>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</si>
  <si>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</si>
  <si>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</si>
  <si>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</si>
  <si>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</si>
  <si>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</si>
  <si>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</si>
  <si>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</si>
  <si>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</si>
  <si>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</si>
  <si>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</si>
  <si>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</si>
  <si>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</si>
  <si>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</si>
  <si>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</si>
  <si>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</si>
  <si>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</si>
  <si>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</si>
  <si>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</si>
  <si>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</si>
  <si>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</si>
  <si>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</si>
  <si>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</si>
  <si>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</si>
  <si>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</si>
  <si>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</si>
  <si>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</si>
  <si>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</si>
  <si>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</si>
  <si>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</si>
  <si>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</si>
  <si>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</si>
  <si>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</si>
  <si>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</si>
  <si>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</si>
  <si>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</si>
  <si>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</si>
  <si>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</si>
  <si>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</si>
  <si>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</si>
  <si>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</si>
  <si>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</si>
  <si>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</si>
  <si>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</si>
  <si>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</si>
  <si>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</si>
  <si>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</si>
  <si>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</si>
  <si>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</si>
  <si>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</si>
  <si>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</si>
  <si>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</si>
  <si>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</si>
  <si>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</si>
  <si>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</si>
  <si>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</si>
  <si>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</si>
  <si>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</si>
  <si>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</si>
  <si>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</si>
  <si>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</si>
  <si>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</si>
  <si>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</si>
  <si>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</si>
  <si>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</si>
  <si>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</si>
  <si>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</si>
  <si>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</si>
  <si>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</si>
  <si>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</si>
  <si>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</si>
  <si>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</si>
  <si>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</si>
  <si>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</si>
  <si>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</si>
  <si>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</si>
  <si>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</si>
  <si>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</si>
  <si>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</si>
  <si>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</si>
  <si>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</si>
  <si>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</si>
  <si>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</si>
  <si>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</si>
  <si>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</si>
  <si>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</si>
  <si>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</si>
  <si>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</si>
  <si>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</si>
  <si>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</si>
  <si>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</si>
  <si>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</si>
  <si>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</si>
  <si>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</si>
  <si>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</si>
  <si>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</si>
  <si>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</si>
  <si>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</si>
  <si>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</si>
  <si>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</si>
  <si>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</si>
  <si>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</si>
  <si>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</si>
  <si>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</si>
  <si>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</si>
  <si>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</si>
  <si>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</si>
  <si>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</si>
  <si>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</si>
  <si>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</si>
  <si>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</si>
  <si>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</si>
  <si>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</si>
  <si>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</si>
  <si>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</si>
  <si>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</si>
  <si>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</si>
  <si>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</si>
  <si>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</si>
  <si>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</si>
  <si>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</si>
  <si>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</si>
  <si>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</si>
  <si>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</si>
  <si>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</si>
  <si>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</si>
  <si>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</si>
  <si>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</si>
  <si>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</si>
  <si>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</si>
  <si>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</si>
  <si>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</si>
  <si>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</si>
  <si>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</si>
  <si>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</si>
  <si>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</si>
  <si>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</si>
  <si>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</si>
  <si>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</si>
  <si>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</si>
  <si>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</si>
  <si>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</si>
  <si>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</si>
  <si>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</si>
  <si>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</si>
  <si>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</si>
  <si>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</si>
  <si>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</si>
  <si>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</si>
  <si>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</si>
  <si>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</si>
  <si>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</si>
  <si>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</si>
  <si>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</si>
  <si>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</si>
  <si>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</si>
  <si>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</si>
  <si>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</si>
  <si>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</si>
  <si>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</si>
  <si>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</si>
  <si>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</si>
  <si>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</si>
  <si>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</si>
  <si>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</si>
  <si>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</si>
  <si>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</si>
  <si>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</si>
  <si>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</si>
  <si>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</si>
  <si>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</si>
  <si>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</si>
  <si>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</si>
  <si>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</si>
  <si>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</si>
  <si>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</si>
  <si>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</si>
  <si>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</si>
  <si>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</si>
  <si>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</si>
  <si>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</si>
  <si>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</si>
  <si>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</si>
  <si>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</si>
  <si>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</si>
  <si>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</si>
  <si>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</si>
  <si>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</si>
  <si>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</si>
  <si>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</si>
  <si>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</si>
  <si>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</si>
  <si>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</si>
  <si>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</si>
  <si>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</si>
  <si>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</si>
  <si>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</si>
  <si>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</si>
  <si>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</si>
  <si>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</si>
  <si>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</si>
  <si>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</si>
  <si>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</si>
  <si>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</si>
  <si>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</si>
  <si>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</si>
  <si>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</si>
  <si>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</si>
  <si>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</si>
  <si>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</si>
  <si>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</si>
  <si>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</si>
  <si>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</si>
  <si>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</si>
  <si>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</si>
  <si>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</si>
  <si>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</si>
  <si>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</si>
  <si>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</si>
  <si>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</si>
  <si>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</si>
  <si>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</si>
  <si>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</si>
  <si>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</si>
  <si>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</si>
  <si>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</si>
  <si>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</si>
  <si>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</si>
  <si>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</si>
  <si>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</si>
  <si>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</si>
  <si>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</si>
  <si>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</si>
  <si>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</si>
  <si>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</si>
  <si>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</si>
  <si>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</si>
  <si>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</si>
  <si>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</si>
  <si>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</si>
  <si>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</si>
  <si>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</si>
  <si>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</si>
  <si>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</si>
  <si>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</si>
  <si>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</si>
  <si>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</si>
  <si>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</si>
  <si>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</si>
  <si>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</si>
  <si>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</si>
  <si>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</si>
  <si>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</si>
  <si>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</si>
  <si>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</si>
  <si>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</si>
  <si>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</si>
  <si>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</si>
  <si>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</si>
  <si>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</si>
  <si>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</si>
  <si>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</si>
  <si>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</si>
  <si>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</si>
  <si>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</si>
  <si>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</si>
  <si>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</si>
  <si>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</si>
  <si>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</si>
  <si>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</si>
  <si>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</si>
  <si>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</si>
  <si>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</si>
  <si>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</si>
  <si>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</si>
  <si>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</si>
  <si>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</si>
  <si>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</si>
  <si>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</si>
  <si>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</si>
  <si>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</si>
  <si>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</si>
  <si>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</si>
  <si>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</si>
  <si>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</si>
  <si>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</si>
  <si>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</si>
  <si>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</si>
  <si>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</si>
  <si>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</si>
  <si>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</si>
  <si>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</si>
  <si>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</si>
  <si>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</si>
  <si>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</si>
  <si>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</si>
  <si>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</si>
  <si>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</si>
  <si>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</si>
  <si>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</si>
  <si>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</si>
  <si>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</si>
  <si>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</si>
  <si>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</si>
  <si>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</si>
  <si>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</si>
  <si>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</si>
  <si>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</si>
  <si>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</si>
  <si>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</si>
  <si>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</si>
  <si>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</si>
  <si>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</si>
  <si>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</si>
  <si>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</si>
  <si>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</si>
  <si>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</si>
  <si>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</si>
  <si>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</si>
  <si>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</si>
  <si>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</si>
  <si>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</si>
  <si>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</si>
  <si>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</si>
  <si>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</si>
  <si>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</si>
  <si>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</si>
  <si>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</si>
  <si>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</si>
  <si>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</si>
  <si>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</si>
  <si>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</si>
  <si>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</si>
  <si>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</si>
  <si>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</si>
  <si>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</si>
  <si>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</si>
  <si>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</si>
  <si>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</si>
  <si>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</si>
  <si>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</si>
  <si>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</si>
  <si>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</si>
  <si>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</si>
  <si>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</si>
  <si>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</si>
  <si>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</si>
  <si>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</si>
  <si>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</si>
  <si>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</si>
  <si>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</si>
  <si>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</si>
  <si>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</si>
  <si>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</si>
  <si>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</si>
  <si>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</si>
  <si>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</si>
  <si>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</si>
  <si>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</si>
  <si>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</si>
  <si>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</si>
  <si>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</si>
  <si>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</si>
  <si>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</si>
  <si>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</si>
  <si>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</si>
  <si>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</si>
  <si>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</si>
  <si>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</si>
  <si>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</si>
  <si>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</si>
  <si>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</si>
  <si>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</si>
  <si>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</si>
  <si>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</si>
  <si>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</si>
  <si>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</si>
  <si>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</si>
  <si>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</si>
  <si>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</si>
  <si>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</si>
  <si>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</si>
  <si>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</si>
  <si>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</si>
  <si>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</si>
  <si>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</si>
  <si>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</si>
  <si>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</si>
  <si>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</si>
  <si>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</si>
  <si>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</si>
  <si>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</si>
  <si>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</si>
  <si>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</si>
  <si>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</si>
  <si>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</si>
  <si>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</si>
  <si>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</si>
  <si>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</si>
  <si>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</si>
  <si>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</si>
  <si>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</si>
  <si>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</si>
  <si>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</si>
  <si>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</si>
  <si>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</si>
  <si>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</si>
  <si>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</si>
  <si>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</si>
  <si>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</si>
  <si>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</si>
  <si>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</si>
  <si>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</si>
  <si>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</si>
  <si>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</si>
  <si>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</si>
  <si>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</si>
  <si>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</si>
  <si>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</si>
  <si>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</si>
  <si>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</si>
  <si>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</si>
  <si>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</si>
  <si>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</si>
  <si>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</si>
  <si>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</si>
  <si>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</si>
  <si>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</si>
  <si>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</si>
  <si>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</si>
  <si>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</si>
  <si>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</si>
  <si>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</si>
  <si>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</si>
  <si>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</si>
  <si>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</si>
  <si>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</si>
  <si>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</si>
  <si>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</si>
  <si>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</si>
  <si>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</si>
  <si>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</si>
  <si>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</si>
  <si>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</si>
  <si>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</si>
  <si>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</si>
  <si>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</si>
  <si>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</si>
  <si>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</si>
  <si>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</si>
  <si>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</si>
  <si>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</si>
  <si>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</si>
  <si>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</si>
  <si>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</si>
  <si>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</si>
  <si>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</si>
  <si>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</si>
  <si>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</si>
  <si>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</si>
  <si>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</si>
  <si>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</si>
  <si>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</si>
  <si>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</si>
  <si>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</si>
  <si>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</si>
  <si>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</si>
  <si>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</si>
  <si>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</si>
  <si>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</si>
  <si>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</si>
  <si>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</si>
  <si>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</si>
  <si>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</si>
  <si>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</si>
  <si>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</si>
  <si>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</si>
  <si>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</si>
  <si>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</si>
  <si>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</si>
  <si>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</si>
  <si>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</si>
  <si>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</si>
  <si>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</si>
  <si>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</si>
  <si>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</si>
  <si>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</si>
  <si>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</si>
  <si>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</si>
  <si>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</si>
  <si>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</si>
  <si>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</si>
  <si>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</si>
  <si>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</si>
  <si>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</si>
  <si>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</si>
  <si>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</si>
  <si>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</si>
  <si>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</si>
  <si>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</si>
  <si>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</si>
  <si>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</si>
  <si>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</si>
  <si>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</si>
  <si>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</si>
  <si>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</si>
  <si>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</si>
  <si>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</si>
  <si>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</si>
  <si>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</si>
  <si>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</si>
  <si>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</si>
  <si>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</si>
  <si>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</si>
  <si>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</si>
  <si>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</si>
  <si>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</si>
  <si>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</si>
  <si>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</si>
  <si>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</si>
  <si>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</si>
  <si>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</si>
  <si>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</si>
  <si>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</si>
  <si>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</si>
  <si>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</si>
  <si>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</si>
  <si>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</si>
  <si>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</si>
  <si>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</si>
  <si>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</si>
  <si>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</si>
  <si>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</si>
  <si>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</si>
  <si>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</si>
  <si>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</si>
  <si>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</si>
  <si>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</si>
  <si>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</si>
  <si>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</si>
  <si>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</si>
  <si>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</si>
  <si>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</si>
  <si>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</si>
  <si>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</si>
  <si>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</si>
  <si>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</si>
  <si>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</si>
  <si>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</si>
  <si>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</si>
  <si>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</si>
  <si>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</si>
  <si>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</si>
  <si>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</si>
  <si>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</si>
  <si>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</si>
  <si>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</si>
  <si>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</si>
  <si>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</si>
  <si>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</si>
  <si>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</si>
  <si>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</si>
  <si>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</si>
  <si>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</si>
  <si>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</si>
  <si>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</si>
  <si>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</si>
  <si>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</si>
  <si>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</si>
  <si>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</si>
  <si>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</si>
  <si>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</si>
  <si>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</si>
  <si>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</si>
  <si>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</si>
  <si>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</si>
  <si>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</si>
  <si>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</si>
  <si>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</si>
  <si>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</si>
  <si>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</si>
  <si>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</si>
  <si>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</si>
  <si>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</si>
  <si>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</si>
  <si>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</si>
  <si>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</si>
  <si>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</si>
  <si>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</si>
  <si>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</si>
  <si>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</si>
  <si>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</si>
  <si>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</si>
  <si>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</si>
  <si>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</si>
  <si>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</si>
  <si>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</si>
  <si>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</si>
  <si>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</si>
  <si>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</si>
  <si>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</si>
  <si>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</si>
  <si>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</si>
  <si>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</si>
  <si>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</si>
  <si>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</si>
  <si>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</si>
  <si>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</si>
  <si>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</si>
  <si>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</si>
  <si>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</si>
  <si>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</si>
  <si>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</si>
  <si>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</si>
  <si>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</si>
  <si>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</si>
  <si>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</si>
  <si>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</si>
  <si>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</si>
  <si>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</si>
  <si>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</si>
  <si>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</si>
  <si>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</si>
  <si>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</si>
  <si>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</si>
  <si>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</si>
  <si>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</si>
  <si>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</si>
  <si>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</si>
  <si>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</si>
  <si>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</si>
  <si>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</si>
  <si>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</si>
  <si>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</si>
  <si>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</si>
  <si>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</si>
  <si>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</si>
  <si>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</si>
  <si>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</si>
  <si>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</si>
  <si>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</si>
  <si>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</si>
  <si>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</si>
  <si>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</si>
  <si>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</si>
  <si>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</si>
  <si>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</si>
  <si>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</si>
  <si>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</si>
  <si>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</si>
  <si>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</si>
  <si>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</si>
  <si>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</si>
  <si>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</si>
  <si>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</si>
  <si>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</si>
  <si>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</si>
  <si>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</si>
  <si>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</si>
  <si>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</si>
  <si>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</si>
  <si>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</si>
  <si>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</si>
  <si>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</si>
  <si>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</si>
  <si>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</si>
  <si>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</si>
  <si>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</si>
  <si>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</si>
  <si>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</si>
  <si>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</si>
  <si>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</si>
  <si>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</si>
  <si>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</si>
  <si>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</si>
  <si>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</si>
  <si>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</si>
  <si>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</si>
  <si>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</si>
  <si>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</si>
  <si>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</si>
  <si>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</si>
  <si>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</si>
  <si>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</si>
  <si>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</si>
  <si>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</si>
  <si>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</si>
  <si>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</si>
  <si>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</si>
  <si>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</si>
  <si>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</si>
  <si>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</si>
  <si>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</si>
  <si>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</si>
  <si>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</si>
  <si>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</si>
  <si>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</si>
  <si>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</si>
  <si>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</si>
  <si>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</si>
  <si>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</si>
  <si>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</si>
  <si>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</si>
  <si>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</si>
  <si>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</si>
  <si>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</si>
  <si>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</si>
  <si>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</si>
  <si>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</si>
  <si>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</si>
  <si>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</si>
  <si>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</si>
  <si>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</si>
  <si>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</si>
  <si>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</si>
  <si>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</si>
  <si>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</si>
  <si>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</si>
  <si>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</si>
  <si>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</si>
  <si>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</si>
  <si>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</si>
  <si>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</si>
  <si>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</si>
  <si>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</si>
  <si>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</si>
  <si>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</si>
  <si>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</si>
  <si>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</si>
  <si>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</si>
  <si>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</si>
  <si>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</si>
  <si>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</si>
  <si>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</si>
  <si>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</si>
  <si>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</si>
  <si>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</si>
  <si>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</si>
  <si>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</si>
  <si>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</si>
  <si>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</si>
  <si>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</si>
  <si>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</si>
  <si>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</si>
  <si>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</si>
  <si>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</si>
  <si>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</si>
  <si>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</si>
  <si>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</si>
  <si>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</si>
  <si>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</si>
  <si>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</si>
  <si>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</si>
  <si>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</si>
  <si>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</si>
  <si>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</si>
  <si>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</si>
  <si>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</si>
  <si>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</si>
  <si>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</si>
  <si>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</si>
  <si>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</si>
  <si>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</si>
  <si>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</si>
  <si>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</si>
  <si>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</si>
  <si>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</si>
  <si>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</si>
  <si>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</si>
  <si>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</si>
  <si>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</si>
  <si>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</si>
  <si>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</si>
  <si>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</si>
  <si>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</si>
  <si>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</si>
  <si>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</si>
  <si>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</si>
  <si>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</si>
  <si>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</si>
  <si>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</si>
  <si>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</si>
  <si>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</si>
  <si>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</si>
  <si>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</si>
  <si>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</si>
  <si>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</si>
  <si>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</si>
  <si>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</si>
  <si>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</si>
  <si>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</si>
  <si>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</si>
  <si>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</si>
  <si>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</si>
  <si>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</si>
  <si>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</si>
  <si>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</si>
  <si>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</si>
  <si>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</si>
  <si>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</si>
  <si>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</si>
  <si>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</si>
  <si>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</si>
  <si>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</si>
  <si>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</si>
  <si>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</si>
  <si>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</si>
  <si>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</si>
  <si>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</si>
  <si>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</si>
  <si>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</si>
  <si>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</si>
  <si>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</si>
  <si>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</si>
  <si>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</si>
  <si>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</si>
  <si>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</si>
  <si>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</si>
  <si>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</si>
  <si>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</si>
  <si>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</si>
  <si>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</si>
  <si>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</si>
  <si>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</si>
  <si>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</si>
  <si>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</si>
  <si>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</si>
  <si>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</si>
  <si>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</si>
  <si>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</si>
  <si>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</si>
  <si>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</si>
  <si>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</si>
  <si>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</si>
  <si>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</si>
  <si>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</si>
  <si>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</si>
  <si>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</si>
  <si>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</si>
  <si>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</si>
  <si>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</si>
  <si>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</si>
  <si>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</si>
  <si>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</si>
  <si>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</si>
  <si>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</si>
  <si>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</si>
  <si>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</si>
  <si>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</si>
  <si>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</si>
  <si>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</si>
  <si>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</si>
  <si>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</si>
  <si>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</si>
  <si>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</si>
  <si>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</si>
  <si>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</si>
  <si>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</si>
  <si>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</si>
  <si>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</si>
  <si>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</si>
  <si>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</si>
  <si>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</si>
  <si>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</si>
  <si>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</si>
  <si>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</si>
  <si>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</si>
  <si>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</si>
  <si>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</si>
  <si>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</si>
  <si>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</si>
  <si>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</si>
  <si>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</si>
  <si>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</si>
  <si>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</si>
  <si>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</si>
  <si>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</si>
  <si>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</si>
  <si>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</si>
  <si>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</si>
  <si>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</si>
  <si>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</si>
  <si>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</si>
  <si>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</si>
  <si>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</si>
  <si>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</si>
  <si>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</si>
  <si>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</si>
  <si>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</si>
  <si>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</si>
  <si>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</si>
  <si>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</si>
  <si>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</si>
  <si>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</si>
  <si>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</si>
  <si>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</si>
  <si>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</si>
  <si>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</si>
  <si>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</si>
  <si>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</si>
  <si>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</si>
  <si>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</si>
  <si>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</si>
  <si>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</si>
  <si>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</si>
  <si>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</si>
  <si>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</si>
  <si>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</si>
  <si>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</si>
  <si>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</si>
  <si>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</si>
  <si>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</si>
  <si>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</si>
  <si>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</si>
  <si>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</si>
  <si>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</si>
  <si>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</si>
  <si>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</si>
  <si>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</si>
  <si>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</si>
  <si>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</si>
  <si>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</si>
  <si>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</si>
  <si>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</si>
  <si>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</si>
  <si>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</si>
  <si>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</si>
  <si>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</si>
  <si>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</si>
  <si>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</si>
  <si>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</si>
  <si>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</si>
  <si>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</si>
  <si>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</si>
  <si>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</si>
  <si>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</si>
  <si>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</si>
  <si>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</si>
  <si>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</si>
  <si>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</si>
  <si>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</si>
  <si>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</si>
  <si>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</si>
  <si>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</si>
  <si>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</si>
  <si>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</si>
  <si>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</si>
  <si>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</si>
  <si>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</si>
  <si>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</si>
  <si>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</si>
  <si>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</si>
  <si>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</si>
  <si>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</si>
  <si>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</si>
  <si>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</si>
  <si>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</si>
  <si>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</si>
  <si>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</si>
  <si>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</si>
  <si>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</si>
  <si>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</si>
  <si>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</si>
  <si>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</si>
  <si>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</si>
  <si>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</si>
  <si>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</si>
  <si>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</si>
  <si>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</si>
  <si>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</si>
  <si>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</si>
  <si>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</si>
  <si>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</si>
  <si>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</si>
  <si>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</si>
  <si>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</si>
  <si>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</si>
  <si>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</si>
  <si>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</si>
  <si>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</si>
  <si>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</si>
  <si>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</si>
  <si>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</si>
  <si>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</si>
  <si>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</si>
  <si>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</si>
  <si>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</si>
  <si>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</si>
  <si>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</si>
  <si>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</si>
  <si>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</si>
  <si>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</si>
  <si>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</si>
  <si>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</si>
  <si>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</si>
  <si>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</si>
  <si>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</si>
  <si>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</si>
  <si>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</si>
  <si>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</si>
  <si>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</si>
  <si>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</si>
  <si>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</si>
  <si>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</si>
  <si>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</si>
  <si>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</si>
  <si>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</si>
  <si>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</si>
  <si>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</si>
  <si>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</si>
  <si>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</si>
  <si>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</si>
  <si>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</si>
  <si>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</si>
  <si>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</si>
  <si>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</si>
  <si>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</si>
  <si>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</si>
  <si>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</si>
  <si>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</si>
  <si>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</si>
  <si>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</si>
  <si>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</si>
  <si>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</si>
  <si>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</si>
  <si>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</si>
  <si>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</si>
  <si>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</si>
  <si>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</si>
  <si>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</si>
  <si>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</si>
  <si>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</si>
  <si>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</si>
  <si>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</si>
  <si>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</si>
  <si>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</si>
  <si>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</si>
  <si>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</si>
  <si>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</si>
  <si>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</si>
  <si>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</si>
  <si>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</si>
  <si>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</si>
  <si>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</si>
  <si>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</si>
  <si>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</si>
  <si>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</si>
  <si>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</si>
  <si>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</si>
  <si>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</si>
  <si>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</si>
  <si>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</si>
  <si>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</si>
  <si>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</si>
  <si>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</si>
  <si>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</si>
  <si>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</si>
  <si>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</si>
  <si>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</si>
  <si>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</si>
  <si>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</si>
  <si>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</si>
  <si>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</si>
  <si>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</si>
  <si>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</si>
  <si>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</si>
  <si>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</si>
  <si>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</si>
  <si>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</si>
  <si>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</si>
  <si>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</si>
  <si>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</si>
  <si>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</si>
  <si>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</si>
  <si>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</si>
  <si>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</si>
  <si>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</si>
  <si>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</si>
  <si>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</si>
  <si>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</si>
  <si>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</si>
  <si>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</si>
  <si>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</si>
  <si>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</si>
  <si>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</si>
  <si>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</si>
  <si>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</si>
  <si>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</si>
  <si>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</si>
  <si>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</si>
  <si>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</si>
  <si>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</si>
  <si>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</si>
  <si>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</si>
  <si>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</si>
  <si>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</si>
  <si>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</si>
  <si>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</si>
  <si>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</si>
  <si>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</si>
  <si>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</si>
  <si>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</si>
  <si>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</si>
  <si>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</si>
  <si>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</si>
  <si>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</si>
  <si>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</si>
  <si>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</si>
  <si>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</si>
  <si>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</si>
  <si>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</si>
  <si>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</si>
  <si>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</si>
  <si>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</si>
  <si>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</si>
  <si>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</si>
  <si>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</si>
  <si>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</si>
  <si>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</si>
  <si>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</si>
  <si>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</si>
  <si>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</si>
  <si>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</si>
  <si>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</si>
  <si>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</si>
  <si>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</si>
  <si>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</si>
  <si>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</si>
  <si>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</si>
  <si>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</si>
  <si>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</si>
  <si>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</si>
  <si>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</si>
  <si>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</si>
  <si>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</si>
  <si>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</si>
  <si>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</si>
  <si>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</si>
  <si>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</si>
  <si>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</si>
  <si>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</si>
  <si>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</si>
  <si>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</si>
  <si>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</si>
  <si>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</si>
  <si>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</si>
  <si>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</si>
  <si>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</si>
  <si>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</si>
  <si>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</si>
  <si>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</si>
  <si>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</si>
  <si>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</si>
  <si>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</si>
  <si>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</si>
  <si>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</si>
  <si>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</si>
  <si>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</si>
  <si>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</si>
  <si>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</si>
  <si>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</si>
  <si>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</si>
  <si>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</si>
  <si>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</si>
  <si>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</si>
  <si>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</si>
  <si>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</si>
  <si>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</si>
  <si>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</si>
  <si>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</si>
  <si>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</si>
  <si>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</si>
  <si>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</si>
  <si>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</si>
  <si>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</si>
  <si>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</si>
  <si>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</si>
  <si>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</si>
  <si>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</si>
  <si>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</si>
  <si>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</si>
  <si>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</si>
  <si>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</si>
  <si>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</si>
  <si>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</si>
  <si>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</si>
  <si>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</si>
  <si>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</si>
  <si>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</si>
  <si>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</si>
  <si>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</si>
  <si>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</si>
  <si>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</si>
  <si>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</si>
  <si>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</si>
  <si>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</si>
  <si>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</si>
  <si>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</si>
  <si>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</si>
  <si>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</si>
  <si>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</si>
  <si>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</si>
  <si>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</si>
  <si>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</si>
  <si>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</si>
  <si>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</si>
  <si>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</si>
  <si>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</si>
  <si>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</si>
  <si>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</si>
  <si>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</si>
  <si>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</si>
  <si>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</si>
  <si>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</si>
  <si>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</si>
  <si>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</si>
  <si>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</si>
  <si>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</si>
  <si>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</si>
  <si>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</si>
  <si>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</si>
  <si>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</si>
  <si>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</si>
  <si>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</si>
  <si>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</si>
  <si>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</si>
  <si>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</si>
  <si>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</si>
  <si>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</si>
  <si>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</si>
  <si>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</si>
  <si>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</si>
  <si>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</si>
  <si>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</si>
  <si>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</si>
  <si>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</si>
  <si>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</si>
  <si>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</si>
  <si>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</si>
  <si>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</si>
  <si>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</si>
  <si>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</si>
  <si>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</si>
  <si>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</si>
  <si>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</si>
  <si>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</si>
  <si>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</si>
  <si>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</si>
  <si>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</si>
  <si>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</si>
  <si>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</si>
  <si>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</si>
  <si>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</si>
  <si>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</si>
  <si>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</si>
  <si>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</si>
  <si>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</si>
  <si>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</si>
  <si>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</si>
  <si>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</si>
  <si>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</si>
  <si>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</si>
  <si>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</si>
  <si>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</si>
  <si>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</si>
  <si>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</si>
  <si>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</si>
  <si>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</si>
  <si>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</si>
  <si>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</si>
  <si>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</si>
  <si>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</si>
  <si>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</si>
  <si>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</si>
  <si>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</si>
  <si>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</si>
  <si>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</si>
  <si>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</si>
  <si>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</si>
  <si>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</si>
  <si>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</si>
  <si>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</si>
  <si>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</si>
  <si>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</si>
  <si>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</si>
  <si>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</si>
  <si>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</si>
  <si>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</si>
  <si>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</si>
  <si>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</si>
  <si>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</si>
  <si>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</si>
  <si>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</si>
  <si>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</si>
  <si>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</si>
  <si>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</si>
  <si>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</si>
  <si>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</si>
  <si>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</si>
  <si>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</si>
  <si>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</si>
  <si>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</si>
  <si>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</si>
  <si>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</si>
  <si>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</si>
  <si>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</si>
  <si>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</si>
  <si>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</si>
  <si>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</si>
  <si>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</si>
  <si>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</si>
  <si>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</si>
  <si>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</si>
  <si>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</si>
  <si>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</si>
  <si>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</si>
  <si>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</si>
  <si>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</si>
  <si>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</si>
  <si>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</si>
  <si>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</si>
  <si>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</si>
  <si>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</si>
  <si>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</si>
  <si>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</si>
  <si>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</si>
  <si>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</si>
  <si>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</si>
  <si>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</si>
  <si>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</si>
  <si>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</si>
  <si>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</si>
  <si>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</si>
  <si>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</si>
  <si>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</si>
  <si>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</si>
  <si>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</si>
  <si>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</si>
  <si>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</si>
  <si>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</si>
  <si>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</si>
  <si>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</si>
  <si>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</si>
  <si>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</si>
  <si>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</si>
  <si>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</si>
  <si>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</si>
  <si>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</si>
  <si>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</si>
  <si>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</si>
  <si>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</si>
  <si>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</si>
  <si>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</si>
  <si>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</si>
  <si>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</si>
  <si>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</si>
  <si>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</si>
  <si>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</si>
  <si>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</si>
  <si>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</si>
  <si>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</si>
  <si>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</si>
  <si>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</si>
  <si>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</si>
  <si>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</si>
  <si>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</si>
  <si>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</si>
  <si>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</si>
  <si>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</si>
  <si>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</si>
  <si>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</si>
  <si>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</si>
  <si>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</si>
  <si>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</si>
  <si>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</si>
  <si>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</si>
  <si>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</si>
  <si>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</si>
  <si>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</si>
  <si>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</si>
  <si>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</si>
  <si>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</si>
  <si>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</si>
  <si>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</si>
  <si>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</si>
  <si>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</si>
  <si>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</si>
  <si>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</si>
  <si>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</si>
  <si>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</si>
  <si>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</si>
  <si>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</si>
  <si>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</si>
  <si>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</si>
  <si>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</si>
  <si>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</si>
  <si>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</si>
  <si>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</si>
  <si>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</si>
  <si>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</si>
  <si>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</si>
  <si>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</si>
  <si>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</si>
  <si>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</si>
  <si>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</si>
  <si>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</si>
  <si>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</si>
  <si>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</si>
  <si>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</si>
  <si>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</si>
  <si>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</si>
  <si>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</si>
  <si>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</si>
  <si>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</si>
  <si>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</si>
  <si>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</si>
  <si>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</si>
  <si>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</si>
  <si>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</si>
  <si>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</si>
  <si>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</si>
  <si>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</si>
  <si>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</si>
  <si>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</si>
  <si>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</si>
  <si>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</si>
  <si>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</si>
  <si>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</si>
  <si>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</si>
  <si>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</si>
  <si>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</si>
  <si>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</si>
  <si>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</si>
  <si>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</si>
  <si>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</si>
  <si>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</si>
  <si>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</si>
  <si>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</si>
  <si>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</si>
  <si>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</si>
  <si>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</si>
  <si>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</si>
  <si>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</si>
  <si>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</si>
  <si>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</si>
  <si>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</si>
  <si>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</si>
  <si>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</si>
  <si>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</si>
  <si>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</si>
  <si>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</si>
  <si>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</si>
  <si>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</si>
  <si>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</si>
  <si>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</si>
  <si>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</si>
  <si>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</si>
  <si>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</si>
  <si>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</si>
  <si>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</si>
  <si>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</si>
  <si>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</si>
  <si>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</si>
  <si>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</si>
  <si>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</si>
  <si>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</si>
  <si>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</si>
  <si>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</si>
  <si>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</si>
  <si>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</si>
  <si>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</si>
  <si>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</si>
  <si>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</si>
  <si>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</si>
  <si>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</si>
  <si>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</si>
  <si>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</si>
  <si>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</si>
  <si>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</si>
  <si>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</si>
  <si>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</si>
  <si>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</si>
  <si>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</si>
  <si>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</si>
  <si>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</si>
  <si>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</si>
  <si>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</si>
  <si>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</si>
  <si>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</si>
  <si>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</si>
  <si>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</si>
  <si>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</si>
  <si>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</si>
  <si>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</si>
  <si>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</si>
  <si>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</si>
  <si>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</si>
  <si>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</si>
  <si>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</si>
  <si>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</si>
  <si>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</si>
  <si>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</si>
  <si>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</si>
  <si>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</si>
  <si>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</si>
  <si>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</si>
  <si>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</si>
  <si>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</si>
  <si>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</si>
  <si>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</si>
  <si>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</si>
  <si>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</si>
  <si>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</si>
  <si>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</si>
  <si>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</si>
  <si>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</si>
  <si>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</si>
  <si>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</si>
  <si>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</si>
  <si>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</si>
  <si>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</si>
  <si>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</si>
  <si>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</si>
  <si>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</si>
  <si>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</si>
  <si>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</si>
  <si>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</si>
  <si>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</si>
  <si>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</si>
  <si>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</si>
  <si>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</si>
  <si>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</si>
  <si>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</si>
  <si>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</si>
  <si>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</si>
  <si>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</si>
  <si>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</si>
  <si>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</si>
  <si>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</si>
  <si>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</si>
  <si>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</si>
  <si>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</si>
  <si>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</si>
  <si>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</si>
  <si>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</si>
  <si>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</si>
  <si>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</si>
  <si>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</si>
  <si>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</si>
  <si>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</si>
  <si>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</si>
  <si>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</si>
  <si>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</si>
  <si>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</si>
  <si>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</si>
  <si>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</si>
  <si>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</si>
  <si>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</si>
  <si>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</si>
  <si>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</si>
  <si>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</si>
  <si>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</si>
  <si>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</si>
  <si>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</si>
  <si>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</si>
  <si>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</si>
  <si>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</si>
  <si>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</si>
  <si>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</si>
  <si>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</si>
  <si>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</si>
  <si>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</si>
  <si>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</si>
  <si>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</si>
  <si>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</si>
  <si>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</si>
  <si>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</si>
  <si>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</si>
  <si>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</si>
  <si>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</si>
  <si>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</si>
  <si>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</si>
  <si>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</si>
  <si>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</si>
  <si>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</si>
  <si>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</si>
  <si>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</si>
  <si>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</si>
  <si>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</si>
  <si>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</si>
  <si>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</si>
  <si>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</si>
  <si>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</si>
  <si>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</si>
  <si>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</si>
  <si>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</si>
  <si>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</si>
  <si>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</si>
  <si>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</si>
  <si>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</si>
  <si>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</si>
  <si>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</si>
  <si>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</si>
  <si>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</si>
  <si>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</si>
  <si>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</si>
  <si>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</si>
  <si>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</si>
  <si>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</si>
  <si>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</si>
  <si>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</si>
  <si>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</si>
  <si>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</si>
  <si>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</si>
  <si>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</si>
  <si>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</si>
  <si>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</si>
  <si>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</si>
  <si>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</si>
  <si>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</si>
  <si>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</si>
  <si>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</si>
  <si>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</si>
  <si>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</si>
  <si>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</si>
  <si>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</si>
  <si>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</si>
  <si>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</si>
  <si>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</si>
  <si>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</si>
  <si>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</si>
  <si>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</si>
  <si>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</si>
  <si>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</si>
  <si>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</si>
  <si>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</si>
  <si>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</si>
  <si>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</si>
  <si>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</si>
  <si>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</si>
  <si>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</si>
  <si>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</si>
  <si>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</si>
  <si>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</si>
  <si>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</si>
  <si>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</si>
  <si>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</si>
  <si>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</si>
  <si>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</si>
  <si>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</si>
  <si>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</si>
  <si>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</si>
  <si>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</si>
  <si>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</si>
  <si>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</si>
  <si>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</si>
  <si>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</si>
  <si>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</si>
  <si>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</si>
  <si>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</si>
  <si>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</si>
  <si>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</si>
  <si>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</si>
  <si>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</si>
  <si>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</si>
  <si>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</si>
  <si>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</si>
  <si>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</si>
  <si>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</si>
  <si>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</si>
  <si>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</si>
  <si>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</si>
  <si>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</si>
  <si>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</si>
  <si>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</si>
  <si>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</si>
  <si>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</si>
  <si>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</si>
  <si>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</si>
  <si>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</si>
  <si>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</si>
  <si>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</si>
  <si>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</si>
  <si>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</si>
  <si>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</si>
  <si>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</si>
  <si>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</si>
  <si>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</si>
  <si>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</si>
  <si>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</si>
  <si>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</si>
  <si>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</si>
  <si>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</si>
  <si>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</si>
  <si>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</si>
  <si>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</si>
  <si>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</si>
  <si>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</si>
  <si>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</si>
  <si>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</si>
  <si>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</si>
  <si>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</si>
  <si>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</si>
  <si>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</si>
  <si>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</si>
  <si>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</si>
  <si>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</si>
  <si>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</si>
  <si>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</si>
  <si>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</si>
  <si>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</si>
  <si>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</si>
  <si>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</si>
  <si>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</si>
  <si>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</si>
  <si>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</si>
  <si>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</si>
  <si>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</si>
  <si>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</si>
  <si>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</si>
  <si>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</si>
  <si>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</si>
  <si>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</si>
  <si>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</si>
  <si>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</si>
  <si>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</si>
  <si>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</si>
  <si>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</si>
  <si>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</si>
  <si>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</si>
  <si>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</si>
  <si>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</si>
  <si>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</si>
  <si>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</si>
  <si>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</si>
  <si>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</si>
  <si>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</si>
  <si>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</si>
  <si>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</si>
  <si>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</si>
  <si>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</si>
  <si>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</si>
  <si>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</si>
  <si>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</si>
  <si>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</si>
  <si>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</si>
  <si>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</si>
  <si>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</si>
  <si>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</si>
  <si>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</si>
  <si>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</si>
  <si>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</si>
  <si>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</si>
  <si>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</si>
  <si>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</si>
  <si>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</si>
  <si>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</si>
  <si>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</si>
  <si>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</si>
  <si>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</si>
  <si>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</si>
  <si>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</si>
  <si>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</si>
  <si>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</si>
  <si>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</si>
  <si>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</si>
  <si>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</si>
  <si>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</si>
  <si>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</si>
  <si>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</si>
  <si>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</si>
  <si>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</si>
  <si>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</si>
  <si>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</si>
  <si>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</si>
  <si>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</si>
  <si>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</si>
  <si>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</si>
  <si>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</si>
  <si>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</si>
  <si>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</si>
  <si>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</si>
  <si>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</si>
  <si>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</si>
  <si>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</si>
  <si>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</si>
  <si>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</si>
  <si>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</si>
  <si>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</si>
  <si>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</si>
  <si>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</si>
  <si>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</si>
  <si>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</si>
  <si>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</si>
  <si>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</si>
  <si>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</si>
  <si>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</si>
  <si>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</si>
  <si>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</si>
  <si>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</si>
  <si>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</si>
  <si>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</si>
  <si>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</si>
  <si>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</si>
  <si>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</si>
  <si>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</si>
  <si>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</si>
  <si>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</si>
  <si>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</si>
  <si>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</si>
  <si>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</si>
  <si>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</si>
  <si>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</si>
  <si>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</si>
  <si>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</si>
  <si>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</si>
  <si>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</si>
  <si>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</si>
  <si>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</si>
  <si>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</si>
  <si>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</si>
  <si>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</si>
  <si>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</si>
  <si>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</si>
  <si>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</si>
  <si>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</si>
  <si>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</si>
  <si>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</si>
  <si>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</si>
  <si>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</si>
  <si>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</si>
  <si>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</si>
  <si>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</si>
  <si>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</si>
  <si>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</si>
  <si>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</si>
  <si>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</si>
  <si>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</si>
  <si>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</si>
  <si>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</si>
  <si>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</si>
  <si>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</si>
  <si>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</si>
  <si>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</si>
  <si>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</si>
  <si>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</si>
  <si>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</si>
  <si>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</si>
  <si>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</si>
  <si>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</si>
  <si>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</si>
  <si>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</si>
  <si>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</si>
  <si>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</si>
  <si>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</si>
  <si>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</si>
  <si>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</si>
  <si>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</si>
  <si>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</si>
  <si>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</si>
  <si>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</si>
  <si>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</si>
  <si>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</si>
  <si>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</si>
  <si>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</si>
  <si>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</si>
  <si>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</si>
  <si>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</si>
  <si>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</si>
  <si>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</si>
  <si>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</si>
  <si>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</si>
  <si>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</si>
  <si>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</si>
  <si>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</si>
  <si>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</si>
  <si>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</si>
  <si>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</si>
  <si>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</si>
  <si>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</si>
  <si>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</si>
  <si>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</si>
  <si>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</si>
  <si>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</si>
  <si>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</si>
  <si>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</si>
  <si>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</si>
  <si>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</si>
  <si>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</si>
  <si>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</si>
  <si>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</si>
  <si>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</si>
  <si>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</si>
  <si>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</si>
  <si>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</si>
  <si>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</si>
  <si>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</si>
  <si>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</si>
  <si>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</si>
  <si>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</si>
  <si>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</si>
  <si>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</si>
  <si>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</si>
  <si>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</si>
  <si>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</si>
  <si>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</si>
  <si>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</si>
  <si>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</si>
  <si>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</si>
  <si>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</si>
  <si>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</si>
  <si>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</si>
  <si>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</si>
  <si>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</si>
  <si>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</si>
  <si>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</si>
  <si>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</si>
  <si>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</si>
  <si>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</si>
  <si>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</si>
  <si>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</si>
  <si>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</si>
  <si>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</si>
  <si>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</si>
  <si>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</si>
  <si>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</si>
  <si>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</si>
  <si>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</si>
  <si>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</si>
  <si>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</si>
  <si>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</si>
  <si>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</si>
  <si>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</si>
  <si>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</si>
  <si>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</si>
  <si>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</si>
  <si>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</si>
  <si>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</si>
  <si>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</si>
  <si>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</si>
  <si>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</si>
  <si>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</si>
  <si>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</si>
  <si>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</si>
  <si>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</si>
  <si>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</si>
  <si>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</si>
  <si>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</si>
  <si>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</si>
  <si>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</si>
  <si>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</si>
  <si>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</si>
  <si>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</si>
  <si>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</si>
  <si>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</si>
  <si>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</si>
  <si>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</si>
  <si>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</si>
  <si>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</si>
  <si>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</si>
  <si>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</si>
  <si>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</si>
  <si>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</si>
  <si>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</si>
  <si>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</si>
  <si>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</si>
  <si>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</si>
  <si>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</si>
  <si>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</si>
  <si>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</si>
  <si>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</si>
  <si>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</si>
  <si>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</si>
  <si>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</si>
  <si>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</si>
  <si>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</si>
  <si>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</si>
  <si>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</si>
  <si>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</si>
  <si>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</si>
  <si>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</si>
  <si>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</si>
  <si>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</si>
  <si>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</si>
  <si>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</si>
  <si>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</si>
  <si>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</si>
  <si>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</si>
  <si>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</si>
  <si>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</si>
  <si>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</si>
  <si>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</si>
  <si>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</si>
  <si>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</si>
  <si>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</si>
  <si>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</si>
  <si>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</si>
  <si>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</si>
  <si>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</si>
  <si>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</si>
  <si>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</si>
  <si>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</si>
  <si>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</si>
  <si>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</si>
  <si>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</si>
  <si>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</si>
  <si>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</si>
  <si>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</si>
  <si>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</si>
  <si>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</si>
  <si>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</si>
  <si>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</si>
  <si>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</si>
  <si>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</si>
  <si>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</si>
  <si>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</si>
  <si>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</si>
  <si>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</si>
  <si>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</si>
  <si>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</si>
  <si>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</si>
  <si>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</si>
  <si>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</si>
  <si>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</si>
  <si>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</si>
  <si>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</si>
  <si>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</si>
  <si>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</si>
  <si>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</si>
  <si>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</si>
  <si>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</si>
  <si>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</si>
  <si>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</si>
  <si>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</si>
  <si>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</si>
  <si>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</si>
  <si>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</si>
  <si>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</si>
  <si>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</si>
  <si>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</si>
  <si>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</si>
  <si>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</si>
  <si>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</si>
  <si>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</si>
  <si>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</si>
  <si>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</si>
  <si>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</si>
  <si>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</si>
  <si>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</si>
  <si>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</si>
  <si>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</si>
  <si>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</si>
  <si>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</si>
  <si>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</si>
  <si>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</si>
  <si>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</si>
  <si>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</si>
  <si>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</si>
  <si>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</si>
  <si>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</si>
  <si>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</si>
  <si>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</si>
  <si>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</si>
  <si>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</si>
  <si>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</si>
  <si>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</si>
  <si>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</si>
  <si>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</si>
  <si>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</si>
  <si>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</si>
  <si>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</si>
  <si>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</si>
  <si>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</si>
  <si>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</si>
  <si>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</si>
  <si>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</si>
  <si>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</si>
  <si>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</si>
  <si>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</si>
  <si>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</si>
  <si>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</si>
  <si>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</si>
  <si>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</si>
  <si>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</si>
  <si>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</si>
  <si>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</si>
  <si>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</si>
  <si>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</si>
  <si>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</si>
  <si>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</si>
  <si>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</si>
  <si>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</si>
  <si>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</si>
  <si>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</si>
  <si>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</si>
  <si>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</si>
  <si>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</si>
  <si>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</si>
  <si>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</si>
  <si>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</si>
  <si>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</si>
  <si>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</si>
  <si>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</si>
  <si>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</si>
  <si>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</si>
  <si>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</si>
  <si>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</si>
  <si>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</si>
  <si>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</si>
  <si>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</si>
  <si>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</si>
  <si>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</si>
  <si>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</si>
  <si>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</si>
  <si>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</si>
  <si>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</si>
  <si>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</si>
  <si>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</si>
  <si>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</si>
  <si>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</si>
  <si>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</si>
  <si>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</si>
  <si>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</si>
  <si>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</si>
  <si>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</si>
  <si>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</si>
  <si>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</si>
  <si>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</si>
  <si>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</si>
  <si>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</si>
  <si>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</si>
  <si>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</si>
  <si>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</si>
  <si>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</si>
  <si>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</si>
  <si>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</si>
  <si>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</si>
  <si>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</si>
  <si>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</si>
  <si>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</si>
  <si>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</si>
  <si>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</si>
  <si>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</si>
  <si>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</si>
  <si>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</si>
  <si>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</si>
  <si>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</si>
  <si>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</si>
  <si>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</si>
  <si>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</si>
  <si>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</si>
  <si>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</si>
  <si>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</si>
  <si>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</si>
  <si>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</si>
  <si>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</si>
  <si>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</si>
  <si>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</si>
  <si>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</si>
  <si>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</si>
  <si>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</si>
  <si>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</si>
  <si>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</si>
  <si>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</si>
  <si>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</si>
  <si>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</si>
  <si>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</si>
  <si>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</si>
  <si>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</si>
  <si>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</si>
  <si>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</si>
  <si>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</si>
  <si>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</si>
  <si>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</si>
  <si>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</si>
  <si>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</si>
  <si>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</si>
  <si>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</si>
  <si>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</si>
  <si>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</si>
  <si>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</si>
  <si>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</si>
  <si>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</si>
  <si>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</si>
  <si>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</si>
  <si>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</si>
  <si>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</si>
  <si>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</si>
  <si>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</si>
  <si>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</si>
  <si>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</si>
  <si>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</si>
  <si>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</si>
  <si>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</si>
  <si>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</si>
  <si>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</si>
  <si>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</si>
  <si>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</si>
  <si>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</si>
  <si>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</si>
  <si>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</si>
  <si>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</si>
  <si>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</si>
  <si>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</si>
  <si>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</si>
  <si>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</si>
  <si>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</si>
  <si>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</si>
  <si>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</si>
  <si>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</si>
  <si>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</si>
  <si>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</si>
  <si>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</si>
  <si>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</si>
  <si>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</si>
  <si>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</si>
  <si>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</si>
  <si>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</si>
  <si>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</si>
  <si>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</si>
  <si>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</si>
  <si>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</si>
  <si>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</si>
  <si>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</si>
  <si>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</si>
  <si>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</si>
  <si>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</si>
  <si>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</si>
  <si>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</si>
  <si>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</si>
  <si>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</si>
  <si>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</si>
  <si>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</si>
  <si>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</si>
  <si>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</si>
  <si>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</si>
  <si>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</si>
  <si>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</si>
  <si>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</si>
  <si>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</si>
  <si>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</si>
  <si>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</si>
  <si>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</si>
  <si>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</si>
  <si>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</si>
  <si>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</si>
  <si>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</si>
  <si>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</si>
  <si>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</si>
  <si>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</si>
  <si>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</si>
  <si>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</si>
  <si>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</si>
  <si>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</si>
  <si>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</si>
  <si>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</si>
  <si>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</si>
  <si>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</si>
  <si>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</si>
  <si>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</si>
  <si>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</si>
  <si>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</si>
  <si>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</si>
  <si>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</si>
  <si>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</si>
  <si>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</si>
  <si>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</si>
  <si>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</si>
  <si>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</si>
  <si>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</si>
  <si>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</si>
  <si>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</si>
  <si>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</si>
  <si>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</si>
  <si>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</si>
  <si>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</si>
  <si>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</si>
  <si>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</si>
  <si>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</si>
  <si>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</si>
  <si>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</si>
  <si>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</si>
  <si>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</si>
  <si>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</si>
  <si>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</si>
  <si>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</si>
  <si>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</si>
  <si>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</si>
  <si>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</si>
  <si>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</si>
  <si>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</si>
  <si>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</si>
  <si>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</si>
  <si>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</si>
  <si>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</si>
  <si>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</si>
  <si>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</si>
  <si>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</si>
  <si>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</si>
  <si>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</si>
  <si>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</si>
  <si>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</si>
  <si>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</si>
  <si>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</si>
  <si>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</si>
  <si>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</si>
  <si>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</si>
  <si>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</si>
  <si>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</si>
  <si>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</si>
  <si>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</si>
  <si>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</si>
  <si>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</si>
  <si>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</si>
  <si>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</si>
  <si>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</si>
  <si>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</si>
  <si>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</si>
  <si>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</si>
  <si>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</si>
  <si>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</si>
  <si>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</si>
  <si>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</si>
  <si>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</si>
  <si>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</si>
  <si>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</si>
  <si>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</si>
  <si>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</si>
  <si>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</si>
  <si>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</si>
  <si>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</si>
  <si>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</si>
  <si>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</si>
  <si>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</si>
  <si>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</si>
  <si>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</si>
  <si>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</si>
  <si>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</si>
  <si>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</si>
  <si>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</si>
  <si>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</si>
  <si>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</si>
  <si>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</si>
  <si>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</si>
  <si>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</si>
  <si>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</si>
  <si>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</si>
  <si>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</si>
  <si>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</si>
  <si>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</si>
  <si>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</si>
  <si>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</si>
  <si>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</si>
  <si>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</si>
  <si>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</si>
  <si>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</si>
  <si>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</si>
  <si>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</si>
  <si>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</si>
  <si>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</si>
  <si>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</si>
  <si>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</si>
  <si>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</si>
  <si>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</si>
  <si>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</si>
  <si>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</si>
  <si>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</si>
  <si>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</si>
  <si>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</si>
  <si>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</si>
  <si>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</si>
  <si>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</si>
  <si>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</si>
  <si>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</si>
  <si>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</si>
  <si>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</si>
  <si>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</si>
  <si>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</si>
  <si>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</si>
  <si>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</si>
  <si>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</si>
  <si>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</si>
  <si>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</si>
  <si>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</si>
  <si>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</si>
  <si>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</si>
  <si>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</si>
  <si>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</si>
  <si>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</si>
  <si>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</si>
  <si>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</si>
  <si>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</si>
  <si>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</si>
  <si>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</si>
  <si>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</si>
  <si>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</si>
  <si>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</si>
  <si>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</si>
  <si>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</si>
  <si>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</si>
  <si>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</si>
  <si>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</si>
  <si>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</si>
  <si>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</si>
  <si>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</si>
  <si>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</si>
  <si>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</si>
  <si>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</si>
  <si>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</si>
  <si>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</si>
  <si>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</si>
  <si>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</si>
  <si>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</si>
  <si>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</si>
  <si>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</si>
  <si>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</si>
  <si>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</si>
  <si>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</si>
  <si>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</si>
  <si>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</si>
  <si>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</si>
  <si>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</si>
  <si>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</si>
  <si>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</si>
  <si>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</si>
  <si>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</si>
  <si>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</si>
  <si>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</si>
  <si>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</si>
  <si>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</si>
  <si>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</si>
  <si>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</si>
  <si>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</si>
  <si>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</si>
  <si>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</si>
  <si>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</si>
  <si>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</si>
  <si>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</si>
  <si>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</si>
  <si>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</si>
  <si>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</si>
  <si>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</si>
  <si>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</si>
  <si>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</si>
  <si>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</si>
  <si>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</si>
  <si>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</si>
  <si>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</si>
  <si>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</si>
  <si>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</si>
  <si>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</si>
  <si>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</si>
  <si>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</si>
  <si>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</si>
  <si>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</si>
  <si>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</si>
  <si>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</si>
  <si>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</si>
  <si>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</si>
  <si>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</si>
  <si>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</si>
  <si>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</si>
  <si>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</si>
  <si>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</si>
  <si>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</si>
  <si>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</si>
  <si>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</si>
  <si>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</si>
  <si>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</si>
  <si>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</si>
  <si>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</si>
  <si>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</si>
  <si>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</si>
  <si>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</si>
  <si>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</si>
  <si>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</si>
  <si>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</si>
  <si>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</si>
  <si>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</si>
  <si>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</si>
  <si>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</si>
  <si>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</si>
  <si>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</si>
  <si>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</si>
  <si>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</si>
  <si>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</si>
  <si>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</si>
  <si>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</si>
  <si>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</si>
  <si>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</si>
  <si>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</si>
  <si>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</si>
  <si>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</si>
  <si>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</si>
  <si>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</si>
  <si>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</si>
  <si>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</si>
  <si>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</si>
  <si>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</si>
  <si>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</si>
  <si>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</si>
  <si>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</si>
  <si>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</si>
  <si>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</si>
  <si>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</si>
  <si>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</si>
  <si>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</si>
  <si>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</si>
  <si>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</si>
  <si>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</si>
  <si>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</si>
  <si>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</si>
  <si>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</si>
  <si>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</si>
  <si>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</si>
  <si>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</si>
  <si>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</si>
  <si>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</si>
  <si>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</si>
  <si>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</si>
  <si>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</si>
  <si>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</si>
  <si>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</si>
  <si>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</si>
  <si>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</si>
  <si>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</si>
  <si>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</si>
  <si>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</si>
  <si>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</si>
  <si>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</si>
  <si>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</si>
  <si>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</si>
  <si>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</si>
  <si>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</si>
  <si>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</si>
  <si>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</si>
  <si>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</si>
  <si>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</si>
  <si>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</si>
  <si>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</si>
  <si>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</si>
  <si>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</si>
  <si>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</si>
  <si>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</si>
  <si>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</si>
  <si>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</si>
  <si>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</si>
  <si>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</si>
  <si>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</si>
  <si>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</si>
  <si>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</si>
  <si>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</si>
  <si>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</si>
  <si>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</si>
  <si>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</si>
  <si>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</si>
  <si>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</si>
  <si>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</si>
  <si>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</si>
  <si>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</si>
  <si>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</si>
  <si>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</si>
  <si>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</si>
  <si>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</si>
  <si>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</si>
  <si>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</si>
  <si>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</si>
  <si>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</si>
  <si>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</si>
  <si>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</si>
  <si>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</si>
  <si>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</si>
  <si>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</si>
  <si>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</si>
  <si>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</si>
  <si>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</si>
  <si>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</si>
  <si>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</si>
  <si>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</si>
  <si>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</si>
  <si>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</si>
  <si>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</si>
  <si>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</si>
  <si>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</si>
  <si>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</si>
  <si>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</si>
  <si>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</si>
  <si>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</si>
  <si>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</si>
  <si>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</si>
  <si>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</si>
  <si>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</si>
  <si>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</si>
  <si>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</si>
  <si>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</si>
  <si>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</si>
  <si>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</si>
  <si>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</si>
  <si>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</si>
  <si>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</si>
  <si>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</si>
  <si>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</si>
  <si>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</si>
  <si>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</si>
  <si>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</si>
  <si>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</si>
  <si>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</si>
  <si>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</si>
  <si>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</si>
  <si>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</si>
  <si>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</si>
  <si>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</si>
  <si>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</si>
  <si>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</si>
  <si>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</si>
  <si>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</si>
  <si>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</si>
  <si>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</si>
  <si>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</si>
  <si>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</si>
  <si>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</si>
  <si>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</si>
  <si>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</si>
  <si>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</si>
  <si>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</si>
  <si>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</si>
  <si>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</si>
  <si>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</si>
  <si>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</si>
  <si>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</si>
  <si>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</si>
  <si>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</si>
  <si>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</si>
  <si>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</si>
  <si>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</si>
  <si>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</si>
  <si>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</si>
  <si>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</si>
  <si>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</si>
  <si>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</si>
  <si>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</si>
  <si>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</si>
  <si>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</si>
  <si>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</si>
  <si>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</si>
  <si>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</si>
  <si>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</si>
  <si>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</si>
  <si>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</si>
  <si>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</si>
  <si>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</si>
  <si>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</si>
  <si>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</si>
  <si>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</si>
  <si>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</si>
  <si>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</si>
  <si>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</si>
  <si>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</si>
  <si>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</si>
  <si>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</si>
  <si>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</si>
  <si>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</si>
  <si>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</si>
  <si>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</si>
  <si>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</si>
  <si>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</si>
  <si>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</si>
  <si>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</si>
  <si>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</si>
  <si>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</si>
  <si>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</si>
  <si>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</si>
  <si>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</si>
  <si>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</si>
  <si>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</si>
  <si>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</si>
  <si>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</si>
  <si>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</si>
  <si>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</si>
  <si>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</si>
  <si>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</si>
  <si>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</si>
  <si>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</si>
  <si>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</si>
  <si>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</si>
  <si>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</si>
  <si>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</si>
  <si>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</si>
  <si>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</si>
  <si>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</si>
  <si>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</si>
  <si>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</si>
  <si>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</si>
  <si>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</si>
  <si>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</si>
  <si>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</si>
  <si>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</si>
  <si>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</si>
  <si>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</si>
  <si>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</si>
  <si>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</si>
  <si>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</si>
  <si>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</si>
  <si>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</si>
  <si>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</si>
  <si>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</si>
  <si>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</si>
  <si>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</si>
  <si>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</si>
  <si>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</si>
  <si>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</si>
  <si>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</si>
  <si>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</si>
  <si>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</si>
  <si>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</si>
  <si>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</si>
  <si>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</si>
  <si>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</si>
  <si>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</si>
  <si>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</si>
  <si>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</si>
  <si>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</si>
  <si>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</si>
  <si>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</si>
  <si>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</si>
  <si>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</si>
  <si>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</si>
  <si>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</si>
  <si>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</si>
  <si>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</si>
  <si>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</si>
  <si>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</si>
  <si>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</si>
  <si>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</si>
  <si>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</si>
  <si>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</si>
  <si>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</si>
  <si>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</si>
  <si>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</si>
  <si>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</si>
  <si>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</si>
  <si>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</si>
  <si>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</si>
  <si>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</si>
  <si>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</si>
  <si>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</si>
  <si>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</si>
  <si>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</si>
  <si>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</si>
  <si>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</si>
  <si>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</si>
  <si>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</si>
  <si>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</si>
  <si>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</si>
  <si>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</si>
  <si>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</si>
  <si>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</si>
  <si>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</si>
  <si>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</si>
  <si>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</si>
  <si>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</si>
  <si>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</si>
  <si>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</si>
  <si>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</si>
  <si>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</si>
  <si>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</si>
  <si>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</si>
  <si>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</si>
  <si>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</si>
  <si>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</si>
  <si>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</si>
  <si>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</si>
  <si>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</si>
  <si>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</si>
  <si>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</si>
  <si>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</si>
  <si>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</si>
  <si>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</si>
  <si>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</si>
  <si>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</si>
  <si>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</si>
  <si>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</si>
  <si>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</si>
  <si>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</si>
  <si>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</si>
  <si>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</si>
  <si>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</si>
  <si>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</si>
  <si>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</si>
  <si>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</si>
  <si>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</si>
  <si>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</si>
  <si>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</si>
  <si>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</si>
  <si>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</si>
  <si>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</si>
  <si>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</si>
  <si>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</si>
  <si>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</si>
  <si>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</si>
  <si>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</si>
  <si>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</si>
  <si>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</si>
  <si>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</si>
  <si>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</si>
  <si>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</si>
  <si>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</si>
  <si>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</si>
  <si>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</si>
  <si>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</si>
  <si>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</si>
  <si>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</si>
  <si>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</si>
  <si>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</si>
  <si>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</si>
  <si>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</si>
  <si>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</si>
  <si>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</si>
  <si>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</si>
  <si>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</si>
  <si>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</si>
  <si>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</si>
  <si>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</si>
  <si>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</si>
  <si>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</si>
  <si>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</si>
  <si>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</si>
  <si>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</si>
  <si>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</si>
  <si>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</si>
  <si>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</si>
  <si>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</si>
  <si>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</si>
  <si>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</si>
  <si>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</si>
  <si>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</si>
  <si>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</si>
  <si>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</si>
  <si>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</si>
  <si>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</si>
  <si>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</si>
  <si>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</si>
  <si>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</si>
  <si>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</si>
  <si>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</si>
  <si>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</si>
  <si>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</si>
  <si>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</si>
  <si>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</si>
  <si>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</si>
  <si>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</si>
  <si>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</si>
  <si>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</si>
  <si>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</si>
  <si>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</si>
  <si>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</si>
  <si>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</si>
  <si>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</si>
  <si>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</si>
  <si>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</si>
  <si>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</si>
  <si>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</si>
  <si>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</si>
  <si>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</si>
  <si>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</si>
  <si>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</si>
  <si>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</si>
  <si>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</si>
  <si>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</si>
  <si>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</si>
  <si>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</si>
  <si>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</si>
  <si>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</si>
  <si>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</si>
  <si>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</si>
  <si>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</si>
  <si>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</si>
  <si>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</si>
  <si>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</si>
  <si>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</si>
  <si>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</si>
  <si>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</si>
  <si>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</si>
  <si>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</si>
  <si>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</si>
  <si>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</si>
  <si>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</si>
  <si>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</si>
  <si>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</si>
  <si>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</si>
  <si>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</si>
  <si>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</si>
  <si>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</si>
  <si>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</si>
  <si>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</si>
  <si>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</si>
  <si>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</si>
  <si>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</si>
  <si>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</si>
  <si>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</si>
  <si>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</si>
  <si>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</si>
  <si>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</si>
  <si>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</si>
  <si>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</si>
  <si>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</si>
  <si>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</si>
  <si>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</si>
  <si>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</si>
  <si>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</si>
  <si>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</si>
  <si>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</si>
  <si>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</si>
  <si>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</si>
  <si>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</si>
  <si>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</si>
  <si>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</si>
  <si>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</si>
  <si>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</si>
  <si>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</si>
  <si>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</si>
  <si>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</si>
  <si>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</si>
  <si>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</si>
  <si>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</si>
  <si>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</si>
  <si>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</si>
  <si>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</si>
  <si>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</si>
  <si>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</si>
  <si>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</si>
  <si>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</si>
  <si>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</si>
  <si>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</si>
  <si>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</si>
  <si>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</si>
  <si>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</si>
  <si>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</si>
  <si>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</si>
  <si>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</si>
  <si>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</si>
  <si>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</si>
  <si>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</si>
  <si>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</si>
  <si>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</si>
  <si>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</si>
  <si>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</si>
  <si>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</si>
  <si>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</si>
  <si>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</si>
  <si>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</si>
  <si>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</si>
  <si>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</si>
  <si>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</si>
  <si>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</si>
  <si>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</si>
  <si>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</si>
  <si>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</si>
  <si>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</si>
  <si>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</si>
  <si>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</si>
  <si>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</si>
  <si>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</si>
  <si>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</si>
  <si>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</si>
  <si>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</si>
  <si>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</si>
  <si>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</si>
  <si>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</si>
  <si>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</si>
  <si>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</si>
  <si>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</si>
  <si>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</si>
  <si>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</si>
  <si>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</si>
  <si>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</si>
  <si>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</si>
  <si>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</si>
  <si>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</si>
  <si>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</si>
  <si>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</si>
  <si>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</si>
  <si>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</si>
  <si>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</si>
  <si>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</si>
  <si>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</si>
  <si>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</si>
  <si>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</si>
  <si>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</si>
  <si>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</si>
  <si>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</si>
  <si>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</si>
  <si>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</si>
  <si>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</si>
  <si>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</si>
  <si>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</si>
  <si>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</si>
  <si>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</si>
  <si>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</si>
  <si>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</si>
  <si>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</si>
  <si>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</si>
  <si>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</si>
  <si>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</si>
  <si>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</si>
  <si>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</si>
  <si>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</si>
  <si>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</si>
  <si>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</si>
  <si>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</si>
  <si>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</si>
  <si>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</si>
  <si>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</si>
  <si>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</si>
  <si>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</si>
  <si>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</si>
  <si>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</si>
  <si>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</si>
  <si>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</si>
  <si>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</si>
  <si>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</si>
  <si>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</si>
  <si>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</si>
  <si>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</si>
  <si>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</si>
  <si>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</si>
  <si>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</si>
  <si>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</si>
  <si>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</si>
  <si>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</si>
  <si>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</si>
  <si>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</si>
  <si>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</si>
  <si>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</si>
  <si>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</si>
  <si>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</si>
  <si>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</si>
  <si>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</si>
  <si>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</si>
  <si>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</si>
  <si>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</si>
  <si>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</si>
  <si>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</si>
  <si>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</si>
  <si>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</si>
  <si>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</si>
  <si>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</si>
  <si>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</si>
  <si>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</si>
  <si>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</si>
  <si>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</si>
  <si>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</si>
  <si>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</si>
  <si>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</si>
  <si>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</si>
  <si>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</si>
  <si>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</si>
  <si>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</si>
  <si>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</si>
  <si>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</si>
  <si>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</si>
  <si>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</si>
  <si>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</si>
  <si>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</si>
  <si>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</si>
  <si>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</si>
  <si>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</si>
  <si>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</si>
  <si>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</si>
  <si>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</si>
  <si>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</si>
  <si>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</si>
  <si>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</si>
  <si>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</si>
  <si>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</si>
  <si>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</si>
  <si>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</si>
  <si>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</si>
  <si>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</si>
  <si>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</si>
  <si>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</si>
  <si>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</si>
  <si>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</si>
  <si>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</si>
  <si>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</si>
  <si>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</si>
  <si>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</si>
  <si>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</si>
  <si>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</si>
  <si>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</si>
  <si>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</si>
  <si>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</si>
  <si>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</si>
  <si>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</si>
  <si>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</si>
  <si>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</si>
  <si>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</si>
  <si>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</si>
  <si>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</si>
  <si>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</si>
  <si>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</si>
  <si>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</si>
  <si>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</si>
  <si>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</si>
  <si>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</si>
  <si>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</si>
  <si>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</si>
  <si>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</si>
  <si>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</si>
  <si>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</si>
  <si>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</si>
  <si>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</si>
  <si>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</si>
  <si>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</si>
  <si>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</si>
  <si>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</si>
  <si>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</si>
  <si>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</si>
  <si>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</si>
  <si>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</si>
  <si>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</si>
  <si>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</si>
  <si>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</si>
  <si>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</si>
  <si>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</si>
  <si>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</si>
  <si>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</si>
  <si>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</si>
  <si>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</si>
  <si>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</si>
  <si>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</si>
  <si>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</si>
  <si>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</si>
  <si>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</si>
  <si>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</si>
  <si>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</si>
  <si>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</si>
  <si>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</si>
  <si>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</si>
  <si>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</si>
  <si>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</si>
  <si>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</si>
  <si>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</si>
  <si>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</si>
  <si>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</si>
  <si>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</si>
  <si>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</si>
  <si>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</si>
  <si>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</si>
  <si>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</si>
  <si>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</si>
  <si>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</si>
  <si>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</si>
  <si>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</si>
  <si>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</si>
  <si>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</si>
  <si>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</si>
  <si>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</si>
  <si>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</si>
  <si>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</si>
  <si>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</si>
  <si>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</si>
  <si>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</si>
  <si>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</si>
  <si>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</si>
  <si>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</si>
  <si>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</si>
  <si>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</si>
  <si>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</si>
  <si>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</si>
  <si>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</si>
  <si>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</si>
  <si>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</si>
  <si>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</si>
  <si>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</si>
  <si>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</si>
  <si>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</si>
  <si>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</si>
  <si>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</si>
  <si>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</si>
  <si>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</si>
  <si>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</si>
  <si>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</si>
  <si>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</si>
  <si>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</si>
  <si>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</si>
  <si>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</si>
  <si>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</si>
  <si>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</si>
  <si>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</si>
  <si>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</si>
  <si>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</si>
  <si>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</si>
  <si>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</si>
  <si>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</si>
  <si>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</si>
  <si>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</si>
  <si>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</si>
  <si>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</si>
  <si>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</si>
  <si>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</si>
  <si>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</si>
  <si>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</si>
  <si>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</si>
  <si>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</si>
  <si>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</si>
  <si>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</si>
  <si>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</si>
  <si>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</si>
  <si>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</si>
  <si>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</si>
  <si>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</si>
  <si>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</si>
  <si>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</si>
  <si>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</si>
  <si>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</si>
  <si>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</si>
  <si>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</si>
  <si>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</si>
  <si>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</si>
  <si>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</si>
  <si>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</si>
  <si>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</si>
  <si>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</si>
  <si>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</si>
  <si>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</si>
  <si>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</si>
  <si>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</si>
  <si>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</si>
  <si>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</si>
  <si>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</si>
  <si>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</si>
  <si>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</si>
  <si>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</si>
  <si>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</si>
  <si>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</si>
  <si>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</si>
  <si>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</si>
  <si>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</si>
  <si>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</si>
  <si>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</si>
  <si>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</si>
  <si>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</si>
  <si>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</si>
  <si>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</si>
  <si>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</si>
  <si>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</si>
  <si>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</si>
  <si>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</si>
  <si>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</si>
  <si>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</si>
  <si>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</si>
  <si>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</si>
  <si>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</si>
  <si>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</si>
  <si>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</si>
  <si>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</si>
  <si>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</si>
  <si>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</si>
  <si>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</si>
  <si>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</si>
  <si>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</si>
  <si>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</si>
  <si>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</si>
  <si>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</si>
  <si>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</si>
  <si>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</si>
  <si>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</si>
  <si>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</si>
  <si>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</si>
  <si>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</si>
  <si>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</si>
  <si>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</si>
  <si>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</si>
  <si>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</si>
  <si>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</si>
  <si>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</si>
  <si>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</si>
  <si>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</si>
  <si>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</si>
  <si>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</si>
  <si>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</si>
  <si>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</si>
  <si>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</si>
  <si>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</si>
  <si>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</si>
  <si>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</si>
  <si>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</si>
  <si>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</si>
  <si>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</si>
  <si>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</si>
  <si>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</si>
  <si>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</si>
  <si>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</si>
  <si>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</si>
  <si>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</si>
  <si>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</si>
  <si>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</si>
  <si>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</si>
  <si>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</si>
  <si>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</si>
  <si>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</si>
  <si>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</si>
  <si>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</si>
  <si>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</si>
  <si>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</si>
  <si>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</si>
  <si>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</si>
  <si>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</si>
  <si>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</si>
  <si>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</si>
  <si>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</si>
  <si>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</si>
  <si>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</si>
  <si>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</si>
  <si>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</si>
  <si>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</si>
  <si>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</si>
  <si>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</si>
  <si>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</si>
  <si>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</si>
  <si>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</si>
  <si>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</si>
  <si>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</si>
  <si>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</si>
  <si>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</si>
  <si>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</si>
  <si>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</si>
  <si>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</si>
  <si>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</si>
  <si>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</si>
  <si>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</si>
  <si>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</si>
  <si>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</si>
  <si>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</si>
  <si>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</si>
  <si>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</si>
  <si>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</si>
  <si>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</si>
  <si>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</si>
  <si>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</si>
  <si>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</si>
  <si>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</si>
  <si>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</si>
  <si>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</si>
  <si>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</si>
  <si>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</si>
  <si>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</si>
  <si>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</si>
  <si>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</si>
  <si>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</si>
  <si>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</si>
  <si>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</si>
  <si>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</si>
  <si>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</si>
  <si>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</si>
  <si>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</si>
  <si>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</si>
  <si>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</si>
  <si>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</si>
  <si>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</si>
  <si>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</si>
  <si>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</si>
  <si>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</si>
  <si>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</si>
  <si>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</si>
  <si>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</si>
  <si>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</si>
  <si>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</si>
  <si>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</si>
  <si>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</si>
  <si>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</si>
  <si>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</si>
  <si>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</si>
  <si>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</si>
  <si>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</si>
  <si>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</si>
  <si>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</si>
  <si>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</si>
  <si>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</si>
  <si>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</si>
  <si>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</si>
  <si>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</si>
  <si>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</si>
  <si>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</si>
  <si>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</si>
  <si>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</si>
  <si>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</si>
  <si>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</si>
  <si>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</si>
  <si>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</si>
  <si>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</si>
  <si>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</si>
  <si>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</si>
  <si>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</si>
  <si>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</si>
  <si>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</si>
  <si>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</si>
  <si>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</si>
  <si>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</si>
  <si>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</si>
  <si>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</si>
  <si>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</si>
  <si>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</si>
  <si>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</si>
  <si>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</si>
  <si>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</si>
  <si>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</si>
  <si>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</si>
  <si>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</si>
  <si>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</si>
  <si>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</si>
  <si>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</si>
  <si>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</si>
  <si>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</si>
  <si>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</si>
  <si>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</si>
  <si>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</si>
  <si>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</si>
  <si>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</si>
  <si>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</si>
  <si>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</si>
  <si>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</si>
  <si>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</si>
  <si>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</si>
  <si>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</si>
  <si>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</si>
  <si>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</si>
  <si>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</si>
  <si>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</si>
  <si>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</si>
  <si>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</si>
  <si>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</si>
  <si>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</si>
  <si>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</si>
  <si>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</si>
  <si>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</si>
  <si>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</si>
  <si>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</si>
  <si>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</si>
  <si>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</si>
  <si>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</si>
  <si>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</si>
  <si>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</si>
  <si>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</si>
  <si>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</si>
  <si>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</si>
  <si>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</si>
  <si>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</si>
  <si>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</si>
  <si>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</si>
  <si>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</si>
  <si>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</si>
  <si>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</si>
  <si>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</si>
  <si>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</si>
  <si>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</si>
  <si>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</si>
  <si>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</si>
  <si>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</si>
  <si>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</si>
  <si>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</si>
  <si>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</si>
  <si>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</si>
  <si>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</si>
  <si>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</si>
  <si>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</si>
  <si>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</si>
  <si>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</si>
  <si>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</si>
  <si>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</si>
  <si>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</si>
  <si>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</si>
  <si>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</si>
  <si>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</si>
  <si>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</si>
  <si>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</si>
  <si>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</si>
  <si>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</si>
  <si>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</si>
  <si>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</si>
  <si>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</si>
  <si>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</si>
  <si>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</si>
  <si>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</si>
  <si>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</si>
  <si>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</si>
  <si>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</si>
  <si>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</si>
  <si>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</si>
  <si>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</si>
  <si>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</si>
  <si>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</si>
  <si>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</si>
  <si>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</si>
  <si>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</si>
  <si>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</si>
  <si>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</si>
  <si>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</si>
  <si>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</si>
  <si>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</si>
  <si>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</si>
  <si>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</si>
  <si>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</si>
  <si>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</si>
  <si>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</si>
  <si>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</si>
  <si>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</si>
  <si>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</si>
  <si>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</si>
  <si>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</si>
  <si>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</si>
  <si>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</si>
  <si>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</si>
  <si>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</si>
  <si>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</si>
  <si>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</si>
  <si>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</si>
  <si>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</si>
  <si>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</si>
  <si>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</si>
  <si>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</si>
  <si>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</si>
  <si>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</si>
  <si>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</si>
  <si>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</si>
  <si>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</si>
  <si>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</si>
  <si>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</si>
  <si>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</si>
  <si>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</si>
  <si>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</si>
  <si>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</si>
  <si>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</si>
  <si>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</si>
  <si>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</si>
  <si>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</si>
  <si>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</si>
  <si>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</si>
  <si>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</si>
  <si>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</si>
  <si>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</si>
  <si>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</si>
  <si>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</si>
  <si>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</si>
  <si>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</si>
  <si>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</si>
  <si>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</si>
  <si>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</si>
  <si>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</si>
  <si>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</si>
  <si>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</si>
  <si>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</si>
  <si>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</si>
  <si>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</si>
  <si>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</si>
  <si>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</si>
  <si>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</si>
  <si>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</si>
  <si>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</si>
  <si>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</si>
  <si>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</si>
  <si>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</si>
  <si>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</si>
  <si>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</si>
  <si>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</si>
  <si>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</si>
  <si>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</si>
  <si>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</si>
  <si>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</si>
  <si>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</si>
  <si>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</si>
  <si>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</si>
  <si>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</si>
  <si>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</si>
  <si>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</si>
  <si>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</si>
  <si>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</si>
  <si>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</si>
  <si>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</si>
  <si>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</si>
  <si>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</si>
  <si>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</si>
  <si>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</si>
  <si>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</si>
  <si>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</si>
  <si>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</si>
  <si>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</si>
  <si>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</si>
  <si>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</si>
  <si>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</si>
  <si>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</si>
  <si>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</si>
  <si>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</si>
  <si>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</si>
  <si>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</si>
  <si>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</si>
  <si>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</si>
  <si>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</si>
  <si>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</si>
  <si>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</si>
  <si>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</si>
  <si>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</si>
  <si>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</si>
  <si>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</si>
  <si>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</si>
  <si>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</si>
  <si>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</si>
  <si>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</si>
  <si>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</si>
  <si>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</si>
  <si>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</si>
  <si>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</si>
  <si>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</si>
  <si>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</si>
  <si>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</si>
  <si>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</si>
  <si>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</si>
  <si>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</si>
  <si>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</si>
  <si>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</si>
  <si>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</si>
  <si>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</si>
  <si>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</si>
  <si>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</si>
  <si>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</si>
  <si>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</si>
  <si>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</si>
  <si>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</si>
  <si>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</si>
  <si>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</si>
  <si>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</si>
  <si>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</si>
  <si>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</si>
  <si>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</si>
  <si>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</si>
  <si>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</si>
  <si>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</si>
  <si>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</si>
  <si>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</si>
  <si>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</si>
  <si>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</si>
  <si>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</si>
  <si>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</si>
  <si>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</si>
  <si>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</si>
  <si>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</si>
  <si>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</si>
  <si>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</si>
  <si>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</si>
  <si>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</si>
  <si>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</si>
  <si>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</si>
  <si>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</si>
  <si>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</si>
  <si>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</si>
  <si>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</si>
  <si>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</si>
  <si>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</si>
  <si>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</si>
  <si>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</si>
  <si>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</si>
  <si>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</si>
  <si>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</si>
  <si>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</si>
  <si>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</si>
  <si>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</si>
  <si>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</si>
  <si>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</si>
  <si>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</si>
  <si>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</si>
  <si>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</si>
  <si>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</si>
  <si>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</si>
  <si>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</si>
  <si>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</si>
  <si>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</si>
  <si>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</si>
  <si>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</si>
  <si>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</si>
  <si>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</si>
  <si>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</si>
  <si>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</si>
  <si>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</si>
  <si>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</si>
  <si>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</si>
  <si>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</si>
  <si>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</si>
  <si>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</si>
  <si>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</si>
  <si>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</si>
  <si>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</si>
  <si>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</si>
  <si>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</si>
  <si>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</si>
  <si>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</si>
  <si>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</si>
  <si>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</si>
  <si>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</si>
  <si>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</si>
  <si>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</si>
  <si>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</si>
  <si>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</si>
  <si>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</si>
  <si>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</si>
  <si>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</si>
  <si>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</si>
  <si>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</si>
  <si>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</si>
  <si>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</si>
  <si>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</si>
  <si>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</si>
  <si>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</si>
  <si>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</si>
  <si>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</si>
  <si>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</si>
  <si>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</si>
  <si>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</si>
  <si>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</si>
  <si>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</si>
  <si>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</si>
  <si>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</si>
  <si>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</si>
  <si>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</si>
  <si>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</si>
  <si>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</si>
  <si>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</si>
  <si>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</si>
  <si>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</si>
  <si>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</si>
  <si>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</si>
  <si>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</si>
  <si>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</si>
  <si>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</si>
  <si>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</si>
  <si>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</si>
  <si>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</si>
  <si>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</si>
  <si>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</si>
  <si>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</si>
  <si>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</si>
  <si>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</si>
  <si>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</si>
  <si>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</si>
  <si>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</si>
  <si>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</si>
  <si>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</si>
  <si>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</si>
  <si>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</si>
  <si>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</si>
  <si>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</si>
  <si>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</si>
  <si>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</si>
  <si>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</si>
  <si>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</si>
  <si>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</si>
  <si>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</si>
  <si>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</si>
  <si>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</si>
  <si>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</si>
  <si>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</si>
  <si>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</si>
  <si>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</si>
  <si>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</si>
  <si>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</si>
  <si>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</si>
  <si>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</si>
  <si>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</si>
  <si>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</si>
  <si>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</si>
  <si>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</si>
  <si>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</si>
  <si>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</si>
  <si>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</si>
  <si>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</si>
  <si>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</si>
  <si>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</si>
  <si>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</si>
  <si>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</si>
  <si>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</si>
  <si>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</si>
  <si>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</si>
  <si>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</si>
  <si>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</si>
  <si>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</si>
  <si>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</si>
  <si>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</si>
  <si>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</si>
  <si>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</si>
  <si>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</si>
  <si>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</si>
  <si>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</si>
  <si>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</si>
  <si>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</si>
  <si>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</si>
  <si>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</si>
  <si>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</si>
  <si>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</si>
  <si>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</si>
  <si>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</si>
  <si>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</si>
  <si>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</si>
  <si>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</si>
  <si>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</si>
  <si>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</si>
  <si>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</si>
  <si>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</si>
  <si>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</si>
  <si>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</si>
  <si>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</si>
  <si>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</si>
  <si>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</si>
  <si>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</si>
  <si>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</si>
  <si>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</si>
  <si>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</si>
  <si>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</si>
  <si>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</si>
  <si>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</si>
  <si>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</si>
  <si>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</si>
  <si>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</si>
  <si>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</si>
  <si>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</si>
  <si>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</si>
  <si>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</si>
  <si>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</si>
  <si>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</si>
  <si>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</si>
  <si>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</si>
  <si>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</si>
  <si>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</si>
  <si>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</si>
  <si>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</si>
  <si>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</si>
  <si>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</si>
  <si>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</si>
  <si>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</si>
  <si>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</si>
  <si>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</si>
  <si>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</si>
  <si>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</si>
  <si>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</si>
  <si>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</si>
  <si>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</si>
  <si>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</si>
  <si>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</si>
  <si>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</si>
  <si>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</si>
  <si>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</si>
  <si>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</si>
  <si>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</si>
  <si>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</si>
  <si>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</si>
  <si>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</si>
  <si>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</si>
  <si>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</si>
  <si>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</si>
  <si>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</si>
  <si>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</si>
  <si>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</si>
  <si>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</si>
  <si>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</si>
  <si>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</si>
  <si>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</si>
  <si>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</si>
  <si>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</si>
  <si>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</si>
  <si>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</si>
  <si>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</si>
  <si>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</si>
  <si>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</si>
  <si>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</si>
  <si>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</si>
  <si>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</si>
  <si>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</si>
  <si>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</si>
  <si>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</si>
  <si>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</si>
  <si>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</si>
  <si>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</si>
  <si>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</si>
  <si>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</si>
  <si>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</si>
  <si>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</si>
  <si>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</si>
  <si>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</si>
  <si>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</si>
  <si>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</si>
  <si>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</si>
  <si>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</si>
  <si>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</si>
  <si>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</si>
  <si>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</si>
  <si>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</si>
  <si>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</si>
  <si>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</si>
  <si>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</si>
  <si>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</si>
  <si>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</si>
  <si>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</si>
  <si>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</si>
  <si>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</si>
  <si>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</si>
  <si>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</si>
  <si>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</si>
  <si>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</si>
  <si>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</si>
  <si>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</si>
  <si>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</si>
  <si>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</si>
  <si>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</si>
  <si>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</si>
  <si>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</si>
  <si>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</si>
  <si>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</si>
  <si>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</si>
  <si>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</si>
  <si>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</si>
  <si>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</si>
  <si>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</si>
  <si>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</si>
  <si>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</si>
  <si>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</si>
  <si>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</si>
  <si>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</si>
  <si>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</si>
  <si>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</si>
  <si>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</si>
  <si>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</si>
  <si>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</si>
  <si>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</si>
  <si>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</si>
  <si>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</si>
  <si>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</si>
  <si>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</si>
  <si>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</si>
  <si>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</si>
  <si>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</si>
  <si>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</si>
  <si>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</si>
  <si>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</si>
  <si>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</si>
  <si>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</si>
  <si>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</si>
  <si>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</si>
  <si>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</si>
  <si>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</si>
  <si>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</si>
  <si>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</si>
  <si>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</si>
  <si>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</si>
  <si>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</si>
  <si>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</si>
  <si>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</si>
  <si>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</si>
  <si>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</si>
  <si>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</si>
  <si>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</si>
  <si>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</si>
  <si>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</si>
  <si>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</si>
  <si>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</si>
  <si>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</si>
  <si>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</si>
  <si>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</si>
  <si>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</si>
  <si>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</si>
  <si>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</si>
  <si>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</si>
  <si>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</si>
  <si>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</si>
  <si>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</si>
  <si>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</si>
  <si>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</si>
  <si>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</si>
  <si>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</si>
  <si>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</si>
  <si>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</si>
  <si>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</si>
  <si>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</si>
  <si>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</si>
  <si>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</si>
  <si>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</si>
  <si>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</si>
  <si>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</si>
  <si>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</si>
  <si>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</si>
  <si>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</si>
  <si>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</si>
  <si>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</si>
  <si>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</si>
  <si>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</si>
  <si>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</si>
  <si>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</si>
  <si>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</si>
  <si>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</si>
  <si>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</si>
  <si>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</si>
  <si>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</si>
  <si>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</si>
  <si>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</si>
  <si>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</si>
  <si>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</si>
  <si>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</si>
  <si>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</si>
  <si>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</si>
  <si>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</si>
  <si>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</si>
  <si>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</si>
  <si>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</si>
  <si>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</si>
  <si>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</si>
  <si>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</si>
  <si>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</si>
  <si>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</si>
  <si>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</si>
  <si>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</si>
  <si>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</si>
  <si>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</si>
  <si>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</si>
  <si>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</si>
  <si>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</si>
  <si>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</si>
  <si>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</si>
  <si>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</si>
  <si>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</si>
  <si>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</si>
  <si>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</si>
  <si>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</si>
  <si>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</si>
  <si>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</si>
  <si>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</si>
  <si>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</si>
  <si>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</si>
  <si>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</si>
  <si>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</si>
  <si>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</si>
  <si>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</si>
  <si>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</si>
  <si>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</si>
  <si>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</si>
  <si>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</si>
  <si>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</si>
  <si>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</si>
  <si>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</si>
  <si>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</si>
  <si>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</si>
  <si>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</si>
  <si>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</si>
  <si>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</si>
  <si>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</si>
  <si>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</si>
  <si>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</si>
  <si>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</si>
  <si>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</si>
  <si>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</si>
  <si>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</si>
  <si>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</si>
  <si>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</si>
  <si>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</si>
  <si>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</si>
  <si>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</si>
  <si>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</si>
  <si>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</si>
  <si>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</si>
  <si>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</si>
  <si>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</si>
  <si>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</si>
  <si>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</si>
  <si>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</si>
  <si>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</si>
  <si>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</si>
  <si>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</si>
  <si>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</si>
  <si>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</si>
  <si>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</si>
  <si>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</si>
  <si>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</si>
  <si>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</si>
  <si>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</si>
  <si>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</si>
  <si>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</si>
  <si>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</si>
  <si>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</si>
  <si>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</si>
  <si>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</si>
  <si>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</si>
  <si>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</si>
  <si>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</si>
  <si>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</si>
  <si>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</si>
  <si>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</si>
  <si>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</si>
  <si>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</si>
  <si>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</si>
  <si>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</si>
  <si>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</si>
  <si>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</si>
  <si>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</si>
  <si>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</si>
  <si>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</si>
  <si>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</si>
  <si>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</si>
  <si>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</si>
  <si>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</si>
  <si>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</si>
  <si>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</si>
  <si>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</si>
  <si>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</si>
  <si>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</si>
  <si>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</si>
  <si>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</si>
  <si>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</si>
  <si>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</si>
  <si>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</si>
  <si>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</si>
  <si>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</si>
  <si>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</si>
  <si>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</si>
  <si>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</si>
  <si>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</si>
  <si>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</si>
  <si>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</si>
  <si>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</si>
  <si>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</si>
  <si>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</si>
  <si>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</si>
  <si>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</si>
  <si>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</si>
  <si>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</si>
  <si>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</si>
  <si>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</si>
  <si>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</si>
  <si>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</si>
  <si>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</si>
  <si>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</si>
  <si>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</si>
  <si>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</si>
  <si>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</si>
  <si>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</si>
  <si>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</si>
  <si>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</si>
  <si>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</si>
  <si>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</si>
  <si>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</si>
  <si>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</si>
  <si>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</si>
  <si>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</si>
  <si>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</si>
  <si>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</si>
  <si>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</si>
  <si>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</si>
  <si>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</si>
  <si>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</si>
  <si>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</si>
  <si>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</si>
  <si>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</si>
  <si>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</si>
  <si>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</si>
  <si>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</si>
  <si>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</si>
  <si>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</si>
  <si>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</si>
  <si>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</si>
  <si>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</si>
  <si>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</si>
  <si>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</si>
  <si>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</si>
  <si>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</si>
  <si>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</si>
  <si>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</si>
  <si>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</si>
  <si>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</si>
  <si>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</si>
  <si>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</si>
  <si>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</si>
  <si>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</si>
  <si>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</si>
  <si>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</si>
  <si>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</si>
  <si>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</si>
  <si>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</si>
  <si>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</si>
  <si>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</si>
  <si>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</si>
  <si>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</si>
  <si>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</si>
  <si>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</si>
  <si>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</si>
  <si>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</si>
  <si>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</si>
  <si>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</si>
  <si>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</si>
  <si>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</si>
  <si>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</si>
  <si>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</si>
  <si>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</si>
  <si>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</si>
  <si>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</si>
  <si>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</si>
  <si>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</si>
  <si>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</si>
  <si>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</si>
  <si>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</si>
  <si>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</si>
  <si>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</si>
  <si>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</si>
  <si>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</si>
  <si>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</si>
  <si>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</si>
  <si>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</si>
  <si>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</si>
  <si>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</si>
  <si>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</si>
  <si>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</si>
  <si>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</si>
  <si>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</si>
  <si>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</si>
  <si>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</si>
  <si>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</si>
  <si>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</si>
  <si>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</si>
  <si>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</si>
  <si>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</si>
  <si>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</si>
  <si>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</si>
  <si>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</si>
  <si>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</si>
  <si>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</si>
  <si>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</si>
  <si>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</si>
  <si>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</si>
  <si>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</si>
  <si>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</si>
  <si>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</si>
  <si>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</si>
  <si>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</si>
  <si>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</si>
  <si>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</si>
  <si>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</si>
  <si>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</si>
  <si>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</si>
  <si>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</si>
  <si>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</si>
  <si>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</si>
  <si>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</si>
  <si>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</si>
  <si>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</si>
  <si>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</si>
  <si>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</si>
  <si>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</si>
  <si>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</si>
  <si>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</si>
  <si>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</si>
  <si>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</si>
  <si>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</si>
  <si>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</si>
  <si>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</si>
  <si>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</si>
  <si>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</si>
  <si>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</si>
  <si>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</si>
  <si>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</si>
  <si>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</si>
  <si>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</si>
  <si>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</si>
  <si>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</si>
  <si>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</si>
  <si>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</si>
  <si>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</si>
  <si>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</si>
  <si>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</si>
  <si>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</si>
  <si>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</si>
  <si>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</si>
  <si>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</si>
  <si>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</si>
  <si>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</si>
  <si>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</si>
  <si>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</si>
  <si>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</si>
  <si>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</si>
  <si>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</si>
  <si>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</si>
  <si>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</si>
  <si>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</si>
  <si>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</si>
  <si>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</si>
  <si>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</si>
  <si>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</si>
  <si>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</si>
  <si>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</si>
  <si>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</si>
  <si>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</si>
  <si>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</si>
  <si>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</si>
  <si>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</si>
  <si>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</si>
  <si>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</si>
  <si>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</si>
  <si>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</si>
  <si>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</si>
  <si>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</si>
  <si>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</si>
  <si>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</si>
  <si>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</si>
  <si>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</si>
  <si>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</si>
  <si>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</si>
  <si>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</si>
  <si>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</si>
  <si>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</si>
  <si>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</si>
  <si>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</si>
  <si>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</si>
  <si>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</si>
  <si>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</si>
  <si>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</si>
  <si>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</si>
  <si>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</si>
  <si>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</si>
  <si>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</si>
  <si>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</si>
  <si>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</si>
  <si>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</si>
  <si>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</si>
  <si>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</si>
  <si>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</si>
  <si>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</si>
  <si>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</si>
  <si>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</si>
  <si>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</si>
  <si>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</si>
  <si>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</si>
  <si>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</si>
  <si>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</si>
  <si>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</si>
  <si>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</si>
  <si>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</si>
  <si>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</si>
  <si>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</si>
  <si>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</si>
  <si>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</si>
  <si>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</si>
  <si>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</si>
  <si>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</si>
  <si>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</si>
  <si>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</si>
  <si>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</si>
  <si>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</si>
  <si>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</si>
  <si>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</si>
  <si>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</si>
  <si>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</si>
  <si>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</si>
  <si>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</si>
  <si>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</si>
  <si>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</si>
  <si>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</si>
  <si>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</si>
  <si>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</si>
  <si>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</si>
  <si>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</si>
  <si>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</si>
  <si>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</si>
  <si>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</si>
  <si>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</si>
  <si>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</si>
  <si>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</si>
  <si>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</si>
  <si>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</si>
  <si>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</si>
  <si>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</si>
  <si>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</si>
  <si>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</si>
  <si>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</si>
  <si>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</si>
  <si>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</si>
  <si>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</si>
  <si>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</si>
  <si>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</si>
  <si>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</si>
  <si>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</si>
  <si>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</si>
  <si>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</si>
  <si>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</si>
  <si>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</si>
  <si>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</si>
  <si>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</si>
  <si>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</si>
  <si>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</si>
  <si>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</si>
  <si>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</si>
  <si>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</si>
  <si>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</si>
  <si>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</si>
  <si>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</si>
  <si>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</si>
  <si>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</si>
  <si>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</si>
  <si>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</si>
  <si>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</si>
  <si>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</si>
  <si>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</si>
  <si>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</si>
  <si>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</si>
  <si>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</si>
  <si>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</si>
  <si>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</si>
  <si>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</si>
  <si>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</si>
  <si>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</si>
  <si>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</si>
  <si>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</si>
  <si>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</si>
  <si>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</si>
  <si>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</si>
  <si>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</si>
  <si>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</si>
  <si>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</si>
  <si>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</si>
  <si>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</si>
  <si>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</si>
  <si>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</si>
  <si>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</si>
  <si>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</si>
  <si>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</si>
  <si>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</si>
  <si>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</si>
  <si>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</si>
  <si>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</si>
  <si>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</si>
  <si>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</si>
  <si>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</si>
  <si>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</si>
  <si>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</si>
  <si>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</si>
  <si>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</si>
  <si>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</si>
  <si>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</si>
  <si>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</si>
  <si>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</si>
  <si>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</si>
  <si>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</si>
  <si>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</si>
  <si>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</si>
  <si>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</si>
  <si>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</si>
  <si>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</si>
  <si>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</si>
  <si>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</si>
  <si>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</si>
  <si>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</si>
  <si>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</si>
  <si>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</si>
  <si>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</si>
  <si>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</si>
  <si>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</si>
  <si>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</si>
  <si>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</si>
  <si>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</si>
  <si>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</si>
  <si>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</si>
  <si>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</si>
  <si>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</si>
  <si>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</si>
  <si>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</si>
  <si>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</si>
  <si>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</si>
  <si>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</si>
  <si>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</si>
  <si>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</si>
  <si>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</si>
  <si>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</si>
  <si>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</si>
  <si>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</si>
  <si>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</si>
  <si>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</si>
  <si>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</si>
  <si>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</si>
  <si>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</si>
  <si>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</si>
  <si>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</si>
  <si>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</si>
  <si>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</si>
  <si>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</si>
  <si>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</si>
  <si>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</si>
  <si>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</si>
  <si>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</si>
  <si>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</si>
  <si>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</si>
  <si>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</si>
  <si>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</si>
  <si>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</si>
  <si>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</si>
  <si>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</si>
  <si>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</si>
  <si>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</si>
  <si>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</si>
  <si>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</si>
  <si>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</si>
  <si>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</si>
  <si>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</si>
  <si>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</si>
  <si>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</si>
  <si>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</si>
  <si>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</si>
  <si>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</si>
  <si>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</si>
  <si>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</si>
  <si>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</si>
  <si>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</si>
  <si>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</si>
  <si>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</si>
  <si>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</si>
  <si>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</si>
  <si>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</si>
  <si>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</si>
  <si>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</si>
  <si>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</si>
  <si>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</si>
  <si>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</si>
  <si>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</si>
  <si>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</si>
  <si>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</si>
  <si>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</si>
  <si>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</si>
  <si>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</si>
  <si>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</si>
  <si>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</si>
  <si>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</si>
  <si>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</si>
  <si>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</si>
  <si>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</si>
  <si>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</si>
  <si>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</si>
  <si>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</si>
  <si>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</si>
  <si>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</si>
  <si>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</si>
  <si>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</si>
  <si>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</si>
  <si>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</si>
  <si>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</si>
  <si>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</si>
  <si>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</si>
  <si>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</si>
  <si>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</si>
  <si>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</si>
  <si>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</si>
  <si>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</si>
  <si>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</si>
  <si>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</si>
  <si>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</si>
  <si>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</si>
  <si>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</si>
  <si>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</si>
  <si>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</si>
  <si>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</si>
  <si>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</si>
  <si>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</si>
  <si>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</si>
  <si>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</si>
  <si>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</si>
  <si>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</si>
  <si>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</si>
  <si>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</si>
  <si>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</si>
  <si>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</si>
  <si>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</si>
  <si>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</si>
  <si>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</si>
  <si>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</si>
  <si>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</si>
  <si>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</si>
  <si>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</si>
  <si>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</si>
  <si>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</si>
  <si>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</si>
  <si>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</si>
  <si>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</si>
  <si>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</si>
  <si>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</si>
  <si>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</si>
  <si>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</si>
  <si>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</si>
  <si>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</si>
  <si>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</si>
  <si>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</si>
  <si>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</si>
  <si>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</si>
  <si>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</si>
  <si>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</si>
  <si>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</si>
  <si>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</si>
  <si>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</si>
  <si>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</si>
  <si>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</si>
  <si>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</si>
  <si>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</si>
  <si>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</si>
  <si>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</si>
  <si>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</si>
  <si>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</si>
  <si>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</si>
  <si>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</si>
  <si>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</si>
  <si>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</si>
  <si>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</si>
  <si>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</si>
  <si>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</si>
  <si>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</si>
  <si>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</si>
  <si>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</si>
  <si>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</si>
  <si>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</si>
  <si>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</si>
  <si>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</si>
  <si>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</si>
  <si>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</si>
  <si>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</si>
  <si>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</si>
  <si>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</si>
  <si>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</si>
  <si>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</si>
  <si>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</si>
  <si>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</si>
  <si>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</si>
  <si>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</si>
  <si>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</si>
  <si>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</si>
  <si>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</si>
  <si>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</si>
  <si>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</si>
  <si>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</si>
  <si>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</si>
  <si>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</si>
  <si>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</si>
  <si>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</si>
  <si>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</si>
  <si>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</si>
  <si>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</si>
  <si>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</si>
  <si>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</si>
  <si>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</si>
  <si>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</si>
  <si>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</si>
  <si>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</si>
  <si>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</si>
  <si>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</si>
  <si>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</si>
  <si>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</si>
  <si>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</si>
  <si>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</si>
  <si>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</si>
  <si>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</si>
  <si>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</si>
  <si>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</si>
  <si>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</si>
  <si>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</si>
  <si>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</si>
  <si>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</si>
  <si>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</si>
  <si>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</si>
  <si>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</si>
  <si>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</si>
  <si>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</si>
  <si>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</si>
  <si>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</si>
  <si>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</si>
  <si>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</si>
  <si>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</si>
  <si>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</si>
  <si>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</si>
  <si>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</si>
  <si>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</si>
  <si>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</si>
  <si>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</si>
  <si>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</si>
  <si>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</si>
  <si>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</si>
  <si>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</si>
  <si>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</si>
  <si>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</si>
  <si>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</si>
  <si>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</si>
  <si>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</si>
  <si>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</si>
  <si>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</si>
  <si>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</si>
  <si>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</si>
  <si>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</si>
  <si>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</si>
  <si>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</si>
  <si>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</si>
  <si>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</si>
  <si>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</si>
  <si>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</si>
  <si>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</si>
  <si>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</si>
  <si>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</si>
  <si>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</si>
  <si>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</si>
  <si>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</si>
  <si>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</si>
  <si>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</si>
  <si>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</si>
  <si>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</si>
  <si>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</si>
  <si>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</si>
  <si>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</si>
  <si>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</si>
  <si>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</si>
  <si>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</si>
  <si>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</si>
  <si>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</si>
  <si>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</si>
  <si>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</si>
  <si>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</si>
  <si>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</si>
  <si>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</si>
  <si>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</si>
  <si>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</si>
  <si>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</si>
  <si>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</si>
  <si>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</si>
  <si>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</si>
  <si>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</si>
  <si>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</si>
  <si>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</si>
  <si>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</si>
  <si>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</si>
  <si>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</si>
  <si>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</si>
  <si>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</si>
  <si>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</si>
  <si>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</si>
  <si>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</si>
  <si>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</si>
  <si>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</si>
  <si>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</si>
  <si>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</si>
  <si>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</si>
  <si>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</si>
  <si>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</si>
  <si>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</si>
  <si>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</si>
  <si>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</si>
  <si>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</si>
  <si>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</si>
  <si>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</si>
  <si>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</si>
  <si>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</si>
  <si>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</si>
  <si>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</si>
  <si>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</si>
  <si>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</si>
  <si>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</si>
  <si>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</si>
  <si>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</si>
  <si>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</si>
  <si>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</si>
  <si>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</si>
  <si>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</si>
  <si>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</si>
  <si>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</si>
  <si>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</si>
  <si>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</si>
  <si>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</si>
  <si>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</si>
  <si>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</si>
  <si>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</si>
  <si>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</si>
  <si>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</si>
  <si>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</si>
  <si>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</si>
  <si>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</si>
  <si>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</si>
  <si>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</si>
  <si>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</si>
  <si>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</si>
  <si>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</si>
  <si>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</si>
  <si>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</si>
  <si>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</si>
  <si>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</si>
  <si>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</si>
  <si>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</si>
  <si>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</si>
  <si>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</si>
  <si>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</si>
  <si>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</si>
  <si>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</si>
  <si>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</si>
  <si>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</si>
  <si>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</si>
  <si>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</si>
  <si>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</si>
  <si>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</si>
  <si>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</si>
  <si>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</si>
  <si>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</si>
  <si>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</si>
  <si>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</si>
  <si>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</si>
  <si>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</si>
  <si>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</si>
  <si>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</si>
  <si>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</si>
  <si>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</si>
  <si>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</si>
  <si>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</si>
  <si>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</si>
  <si>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</si>
  <si>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</si>
  <si>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</si>
  <si>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</si>
  <si>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</si>
  <si>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</si>
  <si>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</si>
  <si>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</si>
  <si>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</si>
  <si>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</si>
  <si>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</si>
  <si>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</si>
  <si>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</si>
  <si>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</si>
  <si>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</si>
  <si>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</si>
  <si>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</si>
  <si>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</si>
  <si>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</si>
  <si>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</si>
  <si>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</si>
  <si>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</si>
  <si>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</si>
  <si>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</si>
  <si>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</si>
  <si>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</si>
  <si>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</si>
  <si>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</si>
  <si>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</si>
  <si>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</si>
  <si>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</si>
  <si>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</si>
  <si>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</si>
  <si>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</si>
  <si>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</si>
  <si>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</si>
  <si>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</si>
  <si>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</si>
  <si>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</si>
  <si>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</si>
  <si>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</si>
  <si>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</si>
  <si>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</si>
  <si>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</si>
  <si>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</si>
  <si>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</si>
  <si>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</si>
  <si>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</si>
  <si>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</si>
  <si>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</si>
  <si>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</si>
  <si>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</si>
  <si>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</si>
  <si>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</si>
  <si>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</si>
  <si>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</si>
  <si>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</si>
  <si>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</si>
  <si>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</si>
  <si>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</si>
  <si>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</si>
  <si>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</si>
  <si>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</si>
  <si>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</si>
  <si>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</si>
  <si>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</si>
  <si>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</si>
  <si>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</si>
  <si>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</si>
  <si>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</si>
  <si>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</si>
  <si>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</si>
  <si>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</si>
  <si>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</si>
  <si>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</si>
  <si>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</si>
  <si>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</si>
  <si>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</si>
  <si>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</si>
  <si>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</si>
  <si>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</si>
  <si>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</si>
  <si>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</si>
  <si>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</si>
  <si>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</si>
  <si>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</si>
  <si>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</si>
  <si>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</si>
  <si>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</si>
  <si>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</si>
  <si>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</si>
  <si>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</si>
  <si>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</si>
  <si>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</si>
  <si>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</si>
  <si>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</si>
  <si>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</si>
  <si>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</si>
  <si>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</si>
  <si>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</si>
  <si>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</si>
  <si>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</si>
  <si>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</si>
  <si>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</si>
  <si>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</si>
  <si>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</si>
  <si>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</si>
  <si>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</si>
  <si>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</si>
  <si>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</si>
  <si>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</si>
  <si>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</si>
  <si>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</si>
  <si>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</si>
  <si>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</si>
  <si>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</si>
  <si>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</si>
  <si>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</si>
  <si>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</si>
  <si>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</si>
  <si>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</si>
  <si>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</si>
  <si>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</si>
  <si>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</si>
  <si>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</si>
  <si>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</si>
  <si>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</si>
  <si>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</si>
  <si>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</si>
  <si>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</si>
  <si>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</si>
  <si>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</si>
  <si>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</si>
  <si>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</si>
  <si>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</si>
  <si>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</si>
  <si>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</si>
  <si>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</si>
  <si>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</si>
  <si>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</si>
  <si>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</si>
  <si>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</si>
  <si>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</si>
  <si>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</si>
  <si>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</si>
  <si>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</si>
  <si>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</si>
  <si>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</si>
  <si>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</si>
  <si>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</si>
  <si>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</si>
  <si>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</si>
  <si>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</si>
  <si>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</si>
  <si>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</si>
  <si>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</si>
  <si>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</si>
  <si>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</si>
  <si>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</si>
  <si>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</si>
  <si>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</si>
  <si>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</si>
  <si>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</si>
  <si>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</si>
  <si>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</si>
  <si>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</si>
  <si>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</si>
  <si>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</si>
  <si>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</si>
  <si>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</si>
  <si>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</si>
  <si>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</si>
  <si>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</si>
  <si>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</si>
  <si>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</si>
  <si>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</si>
  <si>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</si>
  <si>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</si>
  <si>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</si>
  <si>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</si>
  <si>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</si>
  <si>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</si>
  <si>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</si>
  <si>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</si>
  <si>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</si>
  <si>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</si>
  <si>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</si>
  <si>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</si>
  <si>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</si>
  <si>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</si>
  <si>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</si>
  <si>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</si>
  <si>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</si>
  <si>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</si>
  <si>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</si>
  <si>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</si>
  <si>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</si>
  <si>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</si>
  <si>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</si>
  <si>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</si>
  <si>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</si>
  <si>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</si>
  <si>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</si>
  <si>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</si>
  <si>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</si>
  <si>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</si>
  <si>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</si>
  <si>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</si>
  <si>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</si>
  <si>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</si>
  <si>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</si>
  <si>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</si>
  <si>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</si>
  <si>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</si>
  <si>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</si>
  <si>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</si>
  <si>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</si>
  <si>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</si>
  <si>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</si>
  <si>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</si>
  <si>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</si>
  <si>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</si>
  <si>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</si>
  <si>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</si>
  <si>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</si>
  <si>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</si>
  <si>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</si>
  <si>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</si>
  <si>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</si>
  <si>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</si>
  <si>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</si>
  <si>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</si>
  <si>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</si>
  <si>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</si>
  <si>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</si>
  <si>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</si>
  <si>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</si>
  <si>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</si>
  <si>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</si>
  <si>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</si>
  <si>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</si>
  <si>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</si>
  <si>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</si>
  <si>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</si>
  <si>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</si>
  <si>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</si>
  <si>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</si>
  <si>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</si>
  <si>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</si>
  <si>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</si>
  <si>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</si>
  <si>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</si>
  <si>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</si>
  <si>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</si>
  <si>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</si>
  <si>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</si>
  <si>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</si>
  <si>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</si>
  <si>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</si>
  <si>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</si>
  <si>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</si>
  <si>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</si>
  <si>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</si>
  <si>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</si>
  <si>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</si>
  <si>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</si>
  <si>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</si>
  <si>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</si>
  <si>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</si>
  <si>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</si>
  <si>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</si>
  <si>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</si>
  <si>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</si>
  <si>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</si>
  <si>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</si>
  <si>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</si>
  <si>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</si>
  <si>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</si>
  <si>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</si>
  <si>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</si>
  <si>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</si>
  <si>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</si>
  <si>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</si>
  <si>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</si>
  <si>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</si>
  <si>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</si>
  <si>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</si>
  <si>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</si>
  <si>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</si>
  <si>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</si>
  <si>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</si>
  <si>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</si>
  <si>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</si>
  <si>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</si>
  <si>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</si>
  <si>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</si>
  <si>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</si>
  <si>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</si>
  <si>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</si>
  <si>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</si>
  <si>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</si>
  <si>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</si>
  <si>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</si>
  <si>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</si>
  <si>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</si>
  <si>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</si>
  <si>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</si>
  <si>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</si>
  <si>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</si>
  <si>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</si>
  <si>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</si>
  <si>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</si>
  <si>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</si>
  <si>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</si>
  <si>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</si>
  <si>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</si>
  <si>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</si>
  <si>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</si>
  <si>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</si>
  <si>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</si>
  <si>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</si>
  <si>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</si>
  <si>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</si>
  <si>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</si>
  <si>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</si>
  <si>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</si>
  <si>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</si>
  <si>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</si>
  <si>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</si>
  <si>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</si>
  <si>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</si>
  <si>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</si>
  <si>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</si>
  <si>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</si>
  <si>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</si>
  <si>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</si>
  <si>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</si>
  <si>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</si>
  <si>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</si>
  <si>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</si>
  <si>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</si>
  <si>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</si>
  <si>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</si>
  <si>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</si>
  <si>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</si>
  <si>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</si>
  <si>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</si>
  <si>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</si>
  <si>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</si>
  <si>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</si>
  <si>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</si>
  <si>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</si>
  <si>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</si>
  <si>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</si>
  <si>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</si>
  <si>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</si>
  <si>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</si>
  <si>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</si>
  <si>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</si>
  <si>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</si>
  <si>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</si>
  <si>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</si>
  <si>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</si>
  <si>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</si>
  <si>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</si>
  <si>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</si>
  <si>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</si>
  <si>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</si>
  <si>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</si>
  <si>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</si>
  <si>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</si>
  <si>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</si>
  <si>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</si>
  <si>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</si>
  <si>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</si>
  <si>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</si>
  <si>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</si>
  <si>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</si>
  <si>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</si>
  <si>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</si>
  <si>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</si>
  <si>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</si>
  <si>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</si>
  <si>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</si>
  <si>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</si>
  <si>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</si>
  <si>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</si>
  <si>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</si>
  <si>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</si>
  <si>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</si>
  <si>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</si>
  <si>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</si>
  <si>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</si>
  <si>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</si>
  <si>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</si>
  <si>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</si>
  <si>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</si>
  <si>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</si>
  <si>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</si>
  <si>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</si>
  <si>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</si>
  <si>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</si>
  <si>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</si>
  <si>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</si>
  <si>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</si>
  <si>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</si>
  <si>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</si>
  <si>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</si>
  <si>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</si>
  <si>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</si>
  <si>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</si>
  <si>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</si>
  <si>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</si>
  <si>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</si>
  <si>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</si>
  <si>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</si>
  <si>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</si>
  <si>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</si>
  <si>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</si>
  <si>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</si>
  <si>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</si>
  <si>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</si>
  <si>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</si>
  <si>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</si>
  <si>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</si>
  <si>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</si>
  <si>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</si>
  <si>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</si>
  <si>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</si>
  <si>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</si>
  <si>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</si>
  <si>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</si>
  <si>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</si>
  <si>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</si>
  <si>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</si>
  <si>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</si>
  <si>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</si>
  <si>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</si>
  <si>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</si>
  <si>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</si>
  <si>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</si>
  <si>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</si>
  <si>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</si>
  <si>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</si>
  <si>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</si>
  <si>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</si>
  <si>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</si>
  <si>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</si>
  <si>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</si>
  <si>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</si>
  <si>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</si>
  <si>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</si>
  <si>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</si>
  <si>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</si>
  <si>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</si>
  <si>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</si>
  <si>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</si>
  <si>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</si>
  <si>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</si>
  <si>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</si>
  <si>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</si>
  <si>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</si>
  <si>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</si>
  <si>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</si>
  <si>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</si>
  <si>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</si>
  <si>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</si>
  <si>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</si>
  <si>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</si>
  <si>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</si>
  <si>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</si>
  <si>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</si>
  <si>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</si>
  <si>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</si>
  <si>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</si>
  <si>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</si>
  <si>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</si>
  <si>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</si>
  <si>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</si>
  <si>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</si>
  <si>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</si>
  <si>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</si>
  <si>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</si>
  <si>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</si>
  <si>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</si>
  <si>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</si>
  <si>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</si>
  <si>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</si>
  <si>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</si>
  <si>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</si>
  <si>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</si>
  <si>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</si>
  <si>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</si>
  <si>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</si>
  <si>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</si>
  <si>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</si>
  <si>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</si>
  <si>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</si>
  <si>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</si>
  <si>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</si>
  <si>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</si>
  <si>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</si>
  <si>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</si>
  <si>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</si>
  <si>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</si>
  <si>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</si>
  <si>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</si>
  <si>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</si>
  <si>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</si>
  <si>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</si>
  <si>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</si>
  <si>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</si>
  <si>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</si>
  <si>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</si>
  <si>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</si>
  <si>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</si>
  <si>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</si>
  <si>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</si>
  <si>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</si>
  <si>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</si>
  <si>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</si>
  <si>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</si>
  <si>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</si>
  <si>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</si>
  <si>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</si>
  <si>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</si>
  <si>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</si>
  <si>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</si>
  <si>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</si>
  <si>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</si>
  <si>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</si>
  <si>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</si>
  <si>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</si>
  <si>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</si>
  <si>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</si>
  <si>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</si>
  <si>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</si>
  <si>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</si>
  <si>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</si>
  <si>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</si>
  <si>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</si>
  <si>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</si>
  <si>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</si>
  <si>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</si>
  <si>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</si>
  <si>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</si>
  <si>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</si>
  <si>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</si>
  <si>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</si>
  <si>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</si>
  <si>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</si>
  <si>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</si>
  <si>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</si>
  <si>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</si>
  <si>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</si>
  <si>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</si>
  <si>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</si>
  <si>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</si>
  <si>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</si>
  <si>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</si>
  <si>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</si>
  <si>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</si>
  <si>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</si>
  <si>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</si>
  <si>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</si>
  <si>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</si>
  <si>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</si>
  <si>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</si>
  <si>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</si>
  <si>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</si>
  <si>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</si>
  <si>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</si>
  <si>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</si>
  <si>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</si>
  <si>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</si>
  <si>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</si>
  <si>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</si>
  <si>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</si>
  <si>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</si>
  <si>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</si>
  <si>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</si>
  <si>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</si>
  <si>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</si>
  <si>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</si>
  <si>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</si>
  <si>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</si>
  <si>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</si>
  <si>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</si>
  <si>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</si>
  <si>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</si>
  <si>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</si>
  <si>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</si>
  <si>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</si>
  <si>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</si>
  <si>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</si>
  <si>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</si>
  <si>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</si>
  <si>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</si>
  <si>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</si>
  <si>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</si>
  <si>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</si>
  <si>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</si>
  <si>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</si>
  <si>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</si>
  <si>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</si>
  <si>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</si>
  <si>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</si>
  <si>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</si>
  <si>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</si>
  <si>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</si>
  <si>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</si>
  <si>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</si>
  <si>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</si>
  <si>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</si>
  <si>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</si>
  <si>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</si>
  <si>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</si>
  <si>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</si>
  <si>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</si>
  <si>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</si>
  <si>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</si>
  <si>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</si>
  <si>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</si>
  <si>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</si>
  <si>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</si>
  <si>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</si>
  <si>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</si>
  <si>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</si>
  <si>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</si>
  <si>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</si>
  <si>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</si>
  <si>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</si>
  <si>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</si>
  <si>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</si>
  <si>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</si>
  <si>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</si>
  <si>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</si>
  <si>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</si>
  <si>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</si>
  <si>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</si>
  <si>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</si>
  <si>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</si>
  <si>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</si>
  <si>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</si>
  <si>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</si>
  <si>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</si>
  <si>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</si>
  <si>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</si>
  <si>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</si>
  <si>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</si>
  <si>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</si>
  <si>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</si>
  <si>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</si>
  <si>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</si>
  <si>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</si>
  <si>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</si>
  <si>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</si>
  <si>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</si>
  <si>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</si>
  <si>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</si>
  <si>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</si>
  <si>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</si>
  <si>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</si>
  <si>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</si>
  <si>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</si>
  <si>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</si>
  <si>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</si>
  <si>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</si>
  <si>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</si>
  <si>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</si>
  <si>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</si>
  <si>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</si>
  <si>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</si>
  <si>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</si>
  <si>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</si>
  <si>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</si>
  <si>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</si>
  <si>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</si>
  <si>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</si>
  <si>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</si>
  <si>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</si>
  <si>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</si>
  <si>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</si>
  <si>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</si>
  <si>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</si>
  <si>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</si>
  <si>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</si>
  <si>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</si>
  <si>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</si>
  <si>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</si>
  <si>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</si>
  <si>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</si>
  <si>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</si>
  <si>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</si>
  <si>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</si>
  <si>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</si>
  <si>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</si>
  <si>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</si>
  <si>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</si>
  <si>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</si>
  <si>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</si>
  <si>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</si>
  <si>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</si>
  <si>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</si>
  <si>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</si>
  <si>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</si>
  <si>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</si>
  <si>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</si>
  <si>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</si>
  <si>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</si>
  <si>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</si>
  <si>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</si>
  <si>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</si>
  <si>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</si>
  <si>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</si>
  <si>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</si>
  <si>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</si>
  <si>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</si>
  <si>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</si>
  <si>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</si>
  <si>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</si>
  <si>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</si>
  <si>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</si>
  <si>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</si>
  <si>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</si>
  <si>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</si>
  <si>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</si>
  <si>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</si>
  <si>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</si>
  <si>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</si>
  <si>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</si>
  <si>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</si>
  <si>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</si>
  <si>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</si>
  <si>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</si>
  <si>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</si>
  <si>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</si>
  <si>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</si>
  <si>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</si>
  <si>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</si>
  <si>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</si>
  <si>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</si>
  <si>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</si>
  <si>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</si>
  <si>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</si>
  <si>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</si>
  <si>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</si>
  <si>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</si>
  <si>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</si>
  <si>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</si>
  <si>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</si>
  <si>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</si>
  <si>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</si>
  <si>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</si>
  <si>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</si>
  <si>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</si>
  <si>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</si>
  <si>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</si>
  <si>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</si>
  <si>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</si>
  <si>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</si>
  <si>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</si>
  <si>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</si>
  <si>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</si>
  <si>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</si>
  <si>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</si>
  <si>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</si>
  <si>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</si>
  <si>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</si>
  <si>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</si>
  <si>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</si>
  <si>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</si>
  <si>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</si>
  <si>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</si>
  <si>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</si>
  <si>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</si>
  <si>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</si>
  <si>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</si>
  <si>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</si>
  <si>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</si>
  <si>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</si>
  <si>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</si>
  <si>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</si>
  <si>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</si>
  <si>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</si>
  <si>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</si>
  <si>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</si>
  <si>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</si>
  <si>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</si>
  <si>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</si>
  <si>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</si>
  <si>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</si>
  <si>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</si>
  <si>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</si>
  <si>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</si>
  <si>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</si>
  <si>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</si>
  <si>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</si>
  <si>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</si>
  <si>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</si>
  <si>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</si>
  <si>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</si>
  <si>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</si>
  <si>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</si>
  <si>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</si>
  <si>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</si>
  <si>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</si>
  <si>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</si>
  <si>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</si>
  <si>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</si>
  <si>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</si>
  <si>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</si>
  <si>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</si>
  <si>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</si>
  <si>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</si>
  <si>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</si>
  <si>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</si>
  <si>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</si>
  <si>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</si>
  <si>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</si>
  <si>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</si>
  <si>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</si>
  <si>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</si>
  <si>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</si>
  <si>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</si>
  <si>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</si>
  <si>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</si>
  <si>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</si>
  <si>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</si>
  <si>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</si>
  <si>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</si>
  <si>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</si>
  <si>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</si>
  <si>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</si>
  <si>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</si>
  <si>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</si>
  <si>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</si>
  <si>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</si>
  <si>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</si>
  <si>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</si>
  <si>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</si>
  <si>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</si>
  <si>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</si>
  <si>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</si>
  <si>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</si>
  <si>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</si>
  <si>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</si>
  <si>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</si>
  <si>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</si>
  <si>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</si>
  <si>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</si>
  <si>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</si>
  <si>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</si>
  <si>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</si>
  <si>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</si>
  <si>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</si>
  <si>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</si>
  <si>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</si>
  <si>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</si>
  <si>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</si>
  <si>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</si>
  <si>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</si>
  <si>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</si>
  <si>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</si>
  <si>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</si>
  <si>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</si>
  <si>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</si>
  <si>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</si>
  <si>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</si>
  <si>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</si>
  <si>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</si>
  <si>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</si>
  <si>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</si>
  <si>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</si>
  <si>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</si>
  <si>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</si>
  <si>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</si>
  <si>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</si>
  <si>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</si>
  <si>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</si>
  <si>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</si>
  <si>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</si>
  <si>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</si>
  <si>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</si>
  <si>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</si>
  <si>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</si>
  <si>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</si>
  <si>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</si>
  <si>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</si>
  <si>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</si>
  <si>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</si>
  <si>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</si>
  <si>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</si>
  <si>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</si>
  <si>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</si>
  <si>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</si>
  <si>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</si>
  <si>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</si>
  <si>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</si>
  <si>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</si>
  <si>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</si>
  <si>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</si>
  <si>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</si>
  <si>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</si>
  <si>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</si>
  <si>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</si>
  <si>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</si>
  <si>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</si>
  <si>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</si>
  <si>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</si>
  <si>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</si>
  <si>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</si>
  <si>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</si>
  <si>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</si>
  <si>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</si>
  <si>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</si>
  <si>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</si>
  <si>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</si>
  <si>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</si>
  <si>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</si>
  <si>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</si>
  <si>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</si>
  <si>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</si>
  <si>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</si>
  <si>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</si>
  <si>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</si>
  <si>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</si>
  <si>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</si>
  <si>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</si>
  <si>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</si>
  <si>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</si>
  <si>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</si>
  <si>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</si>
  <si>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</si>
  <si>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</si>
  <si>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</si>
  <si>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</si>
  <si>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</si>
  <si>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</si>
  <si>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</si>
  <si>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</si>
  <si>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</si>
  <si>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</si>
  <si>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</si>
  <si>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</si>
  <si>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</si>
  <si>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</si>
  <si>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</si>
  <si>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</si>
  <si>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</si>
  <si>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</si>
  <si>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</si>
  <si>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</si>
  <si>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</si>
  <si>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</si>
  <si>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</si>
  <si>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</si>
  <si>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</si>
  <si>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</si>
  <si>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</si>
  <si>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</si>
  <si>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</si>
  <si>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</si>
  <si>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</si>
  <si>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</si>
  <si>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</si>
  <si>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</si>
  <si>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</si>
  <si>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</si>
  <si>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</si>
  <si>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</si>
  <si>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</si>
  <si>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</si>
  <si>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</si>
  <si>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</si>
  <si>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</si>
  <si>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</si>
  <si>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</si>
  <si>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</si>
  <si>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</si>
  <si>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</si>
  <si>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</si>
  <si>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</si>
  <si>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</si>
  <si>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</si>
  <si>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</si>
  <si>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</si>
  <si>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</si>
  <si>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</si>
  <si>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</si>
  <si>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</si>
  <si>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</si>
  <si>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</si>
  <si>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</si>
  <si>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</si>
  <si>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</si>
  <si>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</si>
  <si>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</si>
  <si>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</si>
  <si>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</si>
  <si>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</si>
  <si>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</si>
  <si>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</si>
  <si>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</si>
  <si>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</si>
  <si>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</si>
  <si>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</si>
  <si>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</si>
  <si>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</si>
  <si>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</si>
  <si>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</si>
  <si>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</si>
  <si>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</si>
  <si>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</si>
  <si>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</si>
  <si>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</si>
  <si>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</si>
  <si>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</si>
  <si>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</si>
  <si>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</si>
  <si>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</si>
  <si>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</si>
  <si>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</si>
  <si>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</si>
  <si>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</si>
  <si>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</si>
  <si>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</si>
  <si>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</si>
  <si>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</si>
  <si>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</si>
  <si>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</si>
  <si>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</si>
  <si>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</si>
  <si>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</si>
  <si>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</si>
  <si>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</si>
  <si>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</si>
  <si>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</si>
  <si>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</si>
  <si>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</si>
  <si>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</si>
  <si>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</si>
  <si>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</si>
  <si>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</si>
  <si>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</si>
  <si>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</si>
  <si>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</si>
  <si>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</si>
  <si>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</si>
  <si>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</si>
  <si>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</si>
  <si>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</si>
  <si>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</si>
  <si>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</si>
  <si>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</si>
  <si>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</si>
  <si>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</si>
  <si>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</si>
  <si>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</si>
  <si>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</si>
  <si>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</si>
  <si>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</si>
  <si>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</si>
  <si>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</si>
  <si>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</si>
  <si>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</si>
  <si>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</si>
  <si>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</si>
  <si>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</si>
  <si>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</si>
  <si>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</si>
  <si>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</si>
  <si>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</si>
  <si>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</si>
  <si>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</si>
  <si>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</si>
  <si>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</si>
  <si>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</si>
  <si>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</si>
  <si>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</si>
  <si>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</si>
  <si>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</si>
  <si>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</si>
  <si>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</si>
  <si>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</si>
  <si>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</si>
  <si>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</si>
  <si>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</si>
  <si>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</si>
  <si>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</si>
  <si>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</si>
  <si>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</si>
  <si>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</si>
  <si>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</si>
  <si>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</si>
  <si>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</si>
  <si>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</si>
  <si>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</si>
  <si>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</si>
  <si>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</si>
  <si>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</si>
  <si>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</si>
  <si>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</si>
  <si>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</si>
  <si>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</si>
  <si>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</si>
  <si>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</si>
  <si>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</si>
  <si>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</si>
  <si>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</si>
  <si>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</si>
  <si>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</si>
  <si>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</si>
  <si>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</si>
  <si>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</si>
  <si>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</si>
  <si>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</si>
  <si>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</si>
  <si>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</si>
  <si>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</si>
  <si>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</si>
  <si>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</si>
  <si>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</si>
  <si>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</si>
  <si>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</si>
  <si>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</si>
  <si>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</si>
  <si>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</si>
  <si>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</si>
  <si>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</si>
  <si>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</si>
  <si>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</si>
  <si>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</si>
  <si>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</si>
  <si>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</si>
  <si>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</si>
  <si>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</si>
  <si>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</si>
  <si>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</si>
  <si>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</si>
  <si>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</si>
  <si>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</si>
  <si>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</si>
  <si>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</si>
  <si>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</si>
  <si>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</si>
  <si>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</si>
  <si>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</si>
  <si>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</si>
  <si>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</si>
  <si>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</si>
  <si>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</si>
  <si>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</si>
  <si>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</si>
  <si>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</si>
  <si>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</si>
  <si>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</si>
  <si>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</si>
  <si>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</si>
  <si>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</si>
  <si>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</si>
  <si>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</si>
  <si>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</si>
  <si>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</si>
  <si>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</si>
  <si>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</si>
  <si>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</si>
  <si>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</si>
  <si>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</si>
  <si>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</si>
  <si>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</si>
  <si>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</si>
  <si>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</si>
  <si>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</si>
  <si>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</si>
  <si>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</si>
  <si>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</si>
  <si>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</si>
  <si>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</si>
  <si>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</si>
  <si>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</si>
  <si>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</si>
  <si>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</si>
  <si>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</si>
  <si>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</si>
  <si>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</si>
  <si>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</si>
  <si>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</si>
  <si>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</si>
  <si>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</si>
  <si>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</si>
  <si>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</si>
  <si>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</si>
  <si>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</si>
  <si>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</si>
  <si>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</si>
  <si>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</si>
  <si>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</si>
  <si>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</si>
  <si>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</si>
  <si>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</si>
  <si>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</si>
  <si>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</si>
  <si>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</si>
  <si>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</si>
  <si>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</si>
  <si>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</si>
  <si>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</si>
  <si>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</si>
  <si>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</si>
  <si>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</si>
  <si>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</si>
  <si>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</si>
  <si>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</si>
  <si>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</si>
  <si>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</si>
  <si>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</si>
  <si>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</si>
  <si>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</si>
  <si>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</si>
  <si>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</si>
  <si>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</si>
  <si>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</si>
  <si>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</si>
  <si>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</si>
  <si>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</si>
  <si>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</si>
  <si>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</si>
  <si>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</si>
  <si>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</si>
  <si>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</si>
  <si>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</si>
  <si>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</si>
  <si>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</si>
  <si>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</si>
  <si>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</si>
  <si>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</si>
  <si>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</si>
  <si>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</si>
  <si>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</si>
  <si>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</si>
  <si>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</si>
  <si>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</si>
  <si>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</si>
  <si>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</si>
  <si>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</si>
  <si>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</si>
  <si>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</si>
  <si>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</si>
  <si>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</si>
  <si>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</si>
  <si>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</si>
  <si>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</si>
  <si>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</si>
  <si>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</si>
  <si>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</si>
  <si>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</si>
  <si>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</si>
  <si>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</si>
  <si>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</si>
  <si>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</si>
  <si>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</si>
  <si>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</si>
  <si>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</si>
  <si>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</si>
  <si>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</si>
  <si>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</si>
  <si>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</si>
  <si>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</si>
  <si>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</si>
  <si>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</si>
  <si>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</si>
  <si>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</si>
  <si>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</si>
  <si>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</si>
  <si>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</si>
  <si>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</si>
  <si>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</si>
  <si>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</si>
  <si>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</si>
  <si>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</si>
  <si>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</si>
  <si>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</si>
  <si>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</si>
  <si>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</si>
  <si>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</si>
  <si>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</si>
  <si>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</si>
  <si>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</si>
  <si>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</si>
  <si>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</si>
  <si>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</si>
  <si>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</si>
  <si>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</si>
  <si>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</si>
  <si>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</si>
  <si>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</si>
  <si>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</si>
  <si>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</si>
  <si>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</si>
  <si>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</si>
  <si>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</si>
  <si>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</si>
  <si>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</si>
  <si>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</si>
  <si>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</si>
  <si>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</si>
  <si>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</si>
  <si>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</si>
  <si>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</si>
  <si>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</si>
  <si>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</si>
  <si>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</si>
  <si>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</si>
  <si>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</si>
  <si>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</si>
  <si>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</si>
  <si>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</si>
  <si>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</si>
  <si>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</si>
  <si>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</si>
  <si>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</si>
  <si>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</si>
  <si>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</si>
  <si>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</si>
  <si>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</si>
  <si>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</si>
  <si>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</si>
  <si>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</si>
  <si>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</si>
  <si>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</si>
  <si>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</si>
  <si>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</si>
  <si>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</si>
  <si>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</si>
  <si>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</si>
  <si>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</si>
  <si>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</si>
  <si>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</si>
  <si>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</si>
  <si>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</si>
  <si>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</si>
  <si>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</si>
  <si>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</si>
  <si>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</si>
  <si>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</si>
  <si>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</si>
  <si>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</si>
  <si>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</si>
  <si>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</si>
  <si>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</si>
  <si>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</si>
  <si>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</si>
  <si>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</si>
  <si>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</si>
  <si>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</si>
  <si>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</si>
  <si>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</si>
  <si>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</si>
  <si>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</si>
  <si>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</si>
  <si>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</si>
  <si>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</si>
  <si>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</si>
  <si>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</si>
  <si>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</si>
  <si>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</si>
  <si>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</si>
  <si>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</si>
  <si>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</si>
  <si>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</si>
  <si>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</si>
  <si>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</si>
  <si>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</si>
  <si>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</si>
  <si>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</si>
  <si>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</si>
  <si>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</si>
  <si>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</si>
  <si>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</si>
  <si>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</si>
  <si>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</si>
  <si>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</si>
  <si>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</si>
  <si>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</si>
  <si>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</si>
  <si>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</si>
  <si>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</si>
  <si>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</si>
  <si>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</si>
  <si>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</si>
  <si>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</si>
  <si>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</si>
  <si>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</si>
  <si>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</si>
  <si>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</si>
  <si>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</si>
  <si>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</si>
  <si>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</si>
  <si>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</si>
  <si>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</si>
  <si>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</si>
  <si>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</si>
  <si>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</si>
  <si>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</si>
  <si>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</si>
  <si>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</si>
  <si>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</si>
  <si>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</si>
  <si>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</si>
  <si>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</si>
  <si>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</si>
  <si>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</si>
  <si>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</si>
  <si>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</si>
  <si>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</si>
  <si>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</si>
  <si>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</si>
  <si>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</si>
  <si>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</si>
  <si>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</si>
  <si>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</si>
  <si>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</si>
  <si>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</si>
  <si>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</si>
  <si>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</si>
  <si>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</si>
  <si>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</si>
  <si>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</si>
  <si>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</si>
  <si>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</si>
  <si>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</si>
  <si>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</si>
  <si>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</si>
  <si>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</si>
  <si>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</si>
  <si>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</si>
  <si>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</si>
  <si>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</si>
  <si>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</si>
  <si>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</si>
  <si>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</si>
  <si>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</si>
  <si>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</si>
  <si>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</si>
  <si>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</si>
  <si>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</si>
  <si>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</si>
  <si>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</si>
  <si>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</si>
  <si>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</si>
  <si>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</si>
  <si>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</si>
  <si>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</si>
  <si>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</si>
  <si>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</si>
  <si>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</si>
  <si>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</si>
  <si>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</si>
  <si>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</si>
  <si>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</si>
  <si>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</si>
  <si>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</si>
  <si>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</si>
  <si>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</si>
  <si>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</si>
  <si>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</si>
  <si>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</si>
  <si>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</si>
  <si>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</si>
  <si>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</si>
  <si>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</si>
  <si>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</si>
  <si>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</si>
  <si>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</si>
  <si>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</si>
  <si>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</si>
  <si>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</si>
  <si>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</si>
  <si>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</si>
  <si>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</si>
  <si>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</si>
  <si>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</si>
  <si>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</si>
  <si>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</si>
  <si>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</si>
  <si>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</si>
  <si>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</si>
  <si>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</si>
  <si>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</si>
  <si>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</si>
  <si>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</si>
  <si>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</si>
  <si>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</si>
  <si>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</si>
  <si>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</si>
  <si>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</si>
  <si>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</si>
  <si>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</si>
  <si>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</si>
  <si>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</si>
  <si>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</si>
  <si>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</si>
  <si>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</si>
  <si>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</si>
  <si>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</si>
  <si>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</si>
  <si>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</si>
  <si>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</si>
  <si>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</si>
  <si>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</si>
  <si>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</si>
  <si>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</si>
  <si>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</si>
  <si>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</si>
  <si>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</si>
  <si>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</si>
  <si>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</si>
  <si>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</si>
  <si>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</si>
  <si>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</si>
  <si>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</si>
  <si>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</si>
  <si>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</si>
  <si>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</si>
  <si>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</si>
  <si>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</si>
  <si>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</si>
  <si>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</si>
  <si>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</si>
  <si>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</si>
  <si>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</si>
  <si>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</si>
  <si>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</si>
  <si>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</si>
  <si>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</si>
  <si>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</si>
  <si>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</si>
  <si>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</si>
  <si>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</si>
  <si>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</si>
  <si>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</si>
  <si>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</si>
  <si>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</si>
  <si>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</si>
  <si>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</si>
  <si>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</si>
  <si>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</si>
  <si>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</si>
  <si>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</si>
  <si>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</si>
  <si>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</si>
  <si>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</si>
  <si>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</si>
  <si>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</si>
  <si>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</si>
  <si>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</si>
  <si>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</si>
  <si>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</si>
  <si>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</si>
  <si>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</si>
  <si>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</si>
  <si>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</si>
  <si>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</si>
  <si>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</si>
  <si>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</si>
  <si>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</si>
  <si>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</si>
  <si>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</si>
  <si>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</si>
  <si>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</si>
  <si>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</si>
  <si>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</si>
  <si>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</si>
  <si>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</si>
  <si>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</si>
  <si>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</si>
  <si>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</si>
  <si>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</si>
  <si>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</si>
  <si>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</si>
  <si>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</si>
  <si>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</si>
  <si>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</si>
  <si>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</si>
  <si>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</si>
  <si>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</si>
  <si>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</si>
  <si>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</si>
  <si>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</si>
  <si>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</si>
  <si>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</si>
  <si>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</si>
  <si>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</si>
  <si>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</si>
  <si>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</si>
  <si>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</si>
  <si>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</si>
  <si>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</si>
  <si>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</si>
  <si>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</si>
  <si>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</si>
  <si>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</si>
  <si>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</si>
  <si>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</si>
  <si>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</si>
  <si>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</si>
  <si>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</si>
  <si>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</si>
  <si>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</si>
  <si>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</si>
  <si>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</si>
  <si>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</si>
  <si>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</si>
  <si>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</si>
  <si>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</si>
  <si>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</si>
  <si>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</si>
  <si>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</si>
  <si>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</si>
  <si>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</si>
  <si>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</si>
  <si>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</si>
  <si>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</si>
  <si>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</si>
  <si>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</si>
  <si>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</si>
  <si>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</si>
  <si>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</si>
  <si>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</si>
  <si>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</si>
  <si>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</si>
  <si>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</si>
  <si>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</si>
  <si>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</si>
  <si>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</si>
  <si>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</si>
  <si>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</si>
  <si>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</si>
  <si>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</si>
  <si>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</si>
  <si>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</si>
  <si>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</si>
  <si>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</si>
  <si>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</si>
  <si>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</si>
  <si>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</si>
  <si>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</si>
  <si>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</si>
  <si>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</si>
  <si>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</si>
  <si>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</si>
  <si>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</si>
  <si>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</si>
  <si>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</si>
  <si>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</si>
  <si>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</si>
  <si>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</si>
  <si>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</si>
  <si>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</si>
  <si>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</si>
  <si>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</si>
  <si>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</si>
  <si>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</si>
  <si>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</si>
  <si>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</si>
  <si>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</si>
  <si>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</si>
  <si>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</si>
  <si>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</si>
  <si>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</si>
  <si>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</si>
  <si>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</si>
  <si>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</si>
  <si>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</si>
  <si>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</si>
  <si>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</si>
  <si>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</si>
  <si>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</si>
  <si>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</si>
  <si>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</si>
  <si>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</si>
  <si>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</si>
  <si>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</si>
  <si>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</si>
  <si>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</si>
  <si>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</si>
  <si>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</si>
  <si>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</si>
  <si>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</si>
  <si>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</si>
  <si>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</si>
  <si>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</si>
  <si>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</si>
  <si>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</si>
  <si>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</si>
  <si>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</si>
  <si>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</si>
  <si>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</si>
  <si>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</si>
  <si>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</si>
  <si>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</si>
  <si>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</si>
  <si>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</si>
  <si>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</si>
  <si>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</si>
  <si>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</si>
  <si>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</si>
  <si>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</si>
  <si>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</si>
  <si>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</si>
  <si>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</si>
  <si>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</si>
  <si>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</si>
  <si>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</si>
  <si>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</si>
  <si>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</si>
  <si>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</si>
  <si>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</si>
  <si>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</si>
  <si>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</si>
  <si>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</si>
  <si>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</si>
  <si>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</si>
  <si>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</si>
  <si>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</si>
  <si>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</si>
  <si>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</si>
  <si>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</si>
  <si>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</si>
  <si>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</si>
  <si>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</si>
  <si>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</si>
  <si>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</si>
  <si>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</si>
  <si>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</si>
  <si>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</si>
  <si>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</si>
  <si>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</si>
  <si>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</si>
  <si>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</si>
  <si>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</si>
  <si>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</si>
  <si>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</si>
  <si>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</si>
  <si>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</si>
  <si>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</si>
  <si>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</si>
  <si>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</si>
  <si>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</si>
  <si>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</si>
  <si>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</si>
  <si>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</si>
  <si>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</si>
  <si>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</si>
  <si>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</si>
  <si>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</si>
  <si>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</si>
  <si>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</si>
  <si>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</si>
  <si>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</si>
  <si>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</si>
  <si>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</si>
  <si>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</si>
  <si>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</si>
  <si>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</si>
  <si>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</si>
  <si>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</si>
  <si>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</si>
  <si>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</si>
  <si>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</si>
  <si>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</si>
  <si>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</si>
  <si>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</si>
  <si>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</si>
  <si>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</si>
  <si>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</si>
  <si>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</si>
  <si>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</si>
  <si>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</si>
  <si>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</si>
  <si>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</si>
  <si>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</si>
  <si>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</si>
  <si>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</si>
  <si>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</si>
  <si>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</si>
  <si>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</si>
  <si>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</si>
  <si>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</si>
  <si>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</si>
  <si>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</si>
  <si>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</si>
  <si>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</si>
  <si>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</si>
  <si>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</si>
  <si>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</si>
  <si>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</si>
  <si>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</si>
  <si>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</si>
  <si>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</si>
  <si>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</si>
  <si>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</si>
  <si>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</si>
  <si>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</si>
  <si>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</si>
  <si>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</si>
  <si>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</si>
  <si>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</si>
  <si>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</si>
  <si>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</si>
  <si>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</si>
  <si>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</si>
  <si>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</si>
  <si>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</si>
  <si>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</si>
  <si>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</si>
  <si>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</si>
  <si>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</si>
  <si>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</si>
  <si>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</si>
  <si>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</si>
  <si>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</si>
  <si>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</si>
  <si>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</si>
  <si>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</si>
  <si>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</si>
  <si>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</si>
  <si>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</si>
  <si>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</si>
  <si>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</si>
  <si>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</si>
  <si>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</si>
  <si>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</si>
  <si>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</si>
  <si>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</si>
  <si>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</si>
  <si>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</si>
  <si>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</si>
  <si>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</si>
  <si>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</si>
  <si>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</si>
  <si>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</si>
  <si>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</si>
  <si>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</si>
  <si>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</si>
  <si>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</si>
  <si>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</si>
  <si>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</si>
  <si>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</si>
  <si>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</si>
  <si>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</si>
  <si>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</si>
  <si>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</si>
  <si>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</si>
  <si>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</si>
  <si>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</si>
  <si>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</si>
  <si>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</si>
  <si>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</si>
  <si>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</si>
  <si>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</si>
  <si>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</si>
  <si>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</si>
  <si>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</si>
  <si>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</si>
  <si>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</si>
  <si>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</si>
  <si>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</si>
  <si>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</si>
  <si>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</si>
  <si>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</si>
  <si>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</si>
  <si>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</si>
  <si>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</si>
  <si>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</si>
  <si>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</si>
  <si>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</si>
  <si>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</si>
  <si>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</si>
  <si>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</si>
  <si>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</si>
  <si>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</si>
  <si>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</si>
  <si>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</si>
  <si>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</si>
  <si>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</si>
  <si>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</si>
  <si>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</si>
  <si>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</si>
  <si>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</si>
  <si>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</si>
  <si>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</si>
  <si>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</si>
  <si>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</si>
  <si>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</si>
  <si>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</si>
  <si>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</si>
  <si>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</si>
  <si>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</si>
  <si>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</si>
  <si>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</si>
  <si>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</si>
  <si>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</si>
  <si>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</si>
  <si>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</si>
  <si>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</si>
  <si>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</si>
  <si>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</si>
  <si>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</si>
  <si>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</si>
  <si>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</si>
  <si>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</si>
  <si>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</si>
  <si>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</si>
  <si>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</si>
  <si>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</si>
  <si>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</si>
  <si>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</si>
  <si>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</si>
  <si>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</si>
  <si>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</si>
  <si>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</si>
  <si>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</si>
  <si>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</si>
  <si>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</si>
  <si>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</si>
  <si>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</si>
  <si>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</si>
  <si>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</si>
  <si>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</si>
  <si>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</si>
  <si>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</si>
  <si>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</si>
  <si>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</si>
  <si>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</si>
  <si>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</si>
  <si>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</si>
  <si>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</si>
  <si>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</si>
  <si>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</si>
  <si>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</si>
  <si>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</si>
  <si>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</si>
  <si>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</si>
  <si>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</si>
  <si>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</si>
  <si>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</si>
  <si>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</si>
  <si>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</si>
  <si>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</si>
  <si>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</si>
  <si>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</si>
  <si>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</si>
  <si>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</si>
  <si>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</si>
  <si>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</si>
  <si>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</si>
  <si>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</si>
  <si>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</si>
  <si>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</si>
  <si>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</si>
  <si>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</si>
  <si>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</si>
  <si>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</si>
  <si>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</si>
  <si>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</si>
  <si>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</si>
  <si>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</si>
  <si>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</si>
  <si>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</si>
  <si>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</si>
  <si>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</si>
  <si>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</si>
  <si>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</si>
  <si>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</si>
  <si>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</si>
  <si>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</si>
  <si>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</si>
  <si>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</si>
  <si>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</si>
  <si>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</si>
  <si>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</si>
  <si>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</si>
  <si>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</si>
  <si>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</si>
  <si>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</si>
  <si>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</si>
  <si>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</si>
  <si>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</si>
  <si>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</si>
  <si>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</si>
  <si>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</si>
  <si>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</si>
  <si>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</si>
  <si>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</si>
  <si>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</si>
  <si>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</si>
  <si>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</si>
  <si>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</si>
  <si>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</si>
  <si>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</si>
  <si>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</si>
  <si>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</si>
  <si>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</si>
  <si>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</si>
  <si>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</si>
  <si>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</si>
  <si>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</si>
  <si>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</si>
  <si>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</si>
  <si>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</si>
  <si>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</si>
  <si>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</si>
  <si>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</si>
  <si>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</si>
  <si>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</si>
  <si>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</si>
  <si>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</si>
  <si>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</si>
  <si>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</si>
  <si>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</si>
  <si>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</si>
  <si>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</si>
  <si>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</si>
  <si>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</si>
  <si>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</si>
  <si>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</si>
  <si>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</si>
  <si>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</si>
  <si>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</si>
  <si>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</si>
  <si>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</si>
  <si>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</si>
  <si>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</si>
  <si>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</si>
  <si>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</si>
  <si>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</si>
  <si>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</si>
  <si>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</si>
  <si>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</si>
  <si>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</si>
  <si>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</si>
  <si>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</si>
  <si>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</si>
  <si>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</si>
  <si>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</si>
  <si>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</si>
  <si>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</si>
  <si>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</si>
  <si>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</si>
  <si>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</si>
  <si>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</si>
  <si>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</si>
  <si>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</si>
  <si>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</si>
  <si>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</si>
  <si>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</si>
  <si>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</si>
  <si>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</si>
  <si>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</si>
  <si>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</si>
  <si>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</si>
  <si>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</si>
  <si>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</si>
  <si>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</si>
  <si>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</si>
  <si>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</si>
  <si>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</si>
  <si>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</si>
  <si>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</si>
  <si>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</si>
  <si>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</si>
  <si>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</si>
  <si>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</si>
  <si>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</si>
  <si>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</si>
  <si>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</si>
  <si>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</si>
  <si>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</si>
  <si>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</si>
  <si>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</si>
  <si>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</si>
  <si>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</si>
  <si>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</si>
  <si>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</si>
  <si>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</si>
  <si>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</si>
  <si>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</si>
  <si>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</si>
  <si>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</si>
  <si>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</si>
  <si>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</si>
  <si>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</si>
  <si>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</si>
  <si>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</si>
  <si>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</si>
  <si>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</si>
  <si>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</si>
  <si>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</si>
  <si>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</si>
  <si>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</si>
  <si>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</si>
  <si>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</si>
  <si>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</si>
  <si>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</si>
  <si>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</si>
  <si>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</si>
  <si>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</si>
  <si>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</si>
  <si>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</si>
  <si>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</si>
  <si>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</si>
  <si>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</si>
  <si>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</si>
  <si>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</si>
  <si>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</si>
  <si>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</si>
  <si>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</si>
  <si>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</si>
  <si>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</si>
  <si>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</si>
  <si>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</si>
  <si>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</si>
  <si>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</si>
  <si>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</si>
  <si>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</si>
  <si>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</si>
  <si>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</si>
  <si>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</si>
  <si>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</si>
  <si>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</si>
  <si>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</si>
  <si>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</si>
  <si>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</si>
  <si>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</si>
  <si>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</si>
  <si>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</si>
  <si>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</si>
  <si>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</si>
  <si>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</si>
  <si>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</si>
  <si>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</si>
  <si>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</si>
  <si>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</si>
  <si>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</si>
  <si>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</si>
  <si>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</si>
  <si>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</si>
  <si>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</si>
  <si>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</si>
  <si>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</si>
  <si>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</si>
  <si>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</si>
  <si>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</si>
  <si>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</si>
  <si>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</si>
  <si>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</si>
  <si>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</si>
  <si>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</si>
  <si>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</si>
  <si>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</si>
  <si>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</si>
  <si>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</si>
  <si>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</si>
  <si>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</si>
  <si>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</si>
  <si>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</si>
  <si>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</si>
  <si>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</si>
  <si>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</si>
  <si>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</si>
  <si>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</si>
  <si>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</si>
  <si>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</si>
  <si>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</si>
  <si>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</si>
  <si>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</si>
  <si>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</si>
  <si>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</si>
  <si>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</si>
  <si>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</si>
  <si>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</si>
  <si>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</si>
  <si>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</si>
  <si>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</si>
  <si>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</si>
  <si>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</si>
  <si>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</si>
  <si>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</si>
  <si>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</si>
  <si>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</si>
  <si>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</si>
  <si>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</si>
  <si>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</si>
  <si>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</si>
  <si>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</si>
  <si>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</si>
  <si>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</si>
  <si>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</si>
  <si>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</si>
  <si>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</si>
  <si>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</si>
  <si>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</si>
  <si>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</si>
  <si>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</si>
  <si>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</si>
  <si>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</si>
  <si>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</si>
  <si>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</si>
  <si>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</si>
  <si>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</si>
  <si>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</si>
  <si>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</si>
  <si>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</si>
  <si>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</si>
  <si>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</si>
  <si>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</si>
  <si>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</si>
  <si>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</si>
  <si>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</si>
  <si>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</si>
  <si>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</si>
  <si>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</si>
  <si>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</si>
  <si>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</si>
  <si>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</si>
  <si>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</si>
  <si>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</si>
  <si>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</si>
  <si>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</si>
  <si>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</si>
  <si>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</si>
  <si>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</si>
  <si>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</si>
  <si>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</si>
  <si>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</si>
  <si>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</si>
  <si>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</si>
  <si>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</si>
  <si>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</si>
  <si>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</si>
  <si>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</si>
  <si>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</si>
  <si>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</si>
  <si>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</si>
  <si>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</si>
  <si>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</si>
  <si>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</si>
  <si>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</si>
  <si>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</si>
  <si>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</si>
  <si>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</si>
  <si>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</si>
  <si>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</si>
  <si>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</si>
  <si>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</si>
  <si>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</si>
  <si>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</si>
  <si>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</si>
  <si>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</si>
  <si>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</si>
  <si>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</si>
  <si>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</si>
  <si>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</si>
  <si>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</si>
  <si>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</si>
  <si>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</si>
  <si>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</si>
  <si>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</si>
  <si>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</si>
  <si>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</si>
  <si>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</si>
  <si>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</si>
  <si>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</si>
  <si>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</si>
  <si>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</si>
  <si>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</si>
  <si>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</si>
  <si>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</si>
  <si>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</si>
  <si>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</si>
  <si>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</si>
  <si>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</si>
  <si>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</si>
  <si>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</si>
  <si>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</si>
  <si>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</si>
  <si>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</si>
  <si>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</si>
  <si>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</si>
  <si>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</si>
  <si>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</si>
  <si>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</si>
  <si>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</si>
  <si>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</si>
  <si>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</si>
  <si>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</si>
  <si>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</si>
  <si>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</si>
  <si>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</si>
  <si>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</si>
  <si>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</si>
  <si>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</si>
  <si>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</si>
  <si>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</si>
  <si>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</si>
  <si>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</si>
  <si>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</si>
  <si>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</si>
  <si>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</si>
  <si>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</si>
  <si>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</si>
  <si>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</si>
  <si>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</si>
  <si>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</si>
  <si>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</si>
  <si>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</si>
  <si>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</si>
  <si>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</si>
  <si>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</si>
  <si>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</si>
  <si>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</si>
  <si>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</si>
  <si>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</si>
  <si>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</si>
  <si>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</si>
  <si>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</si>
  <si>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</si>
  <si>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</si>
  <si>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</si>
  <si>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</si>
  <si>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</si>
  <si>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</si>
  <si>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</si>
  <si>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</si>
  <si>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</si>
  <si>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</si>
  <si>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</si>
  <si>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</si>
  <si>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</si>
  <si>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</si>
  <si>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</si>
  <si>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</si>
  <si>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</si>
  <si>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</si>
  <si>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</si>
  <si>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</si>
  <si>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</si>
  <si>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</si>
  <si>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</si>
  <si>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</si>
  <si>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</si>
  <si>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</si>
  <si>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</si>
  <si>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</si>
  <si>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</si>
  <si>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</si>
  <si>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</si>
  <si>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</si>
  <si>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</si>
  <si>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</si>
  <si>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</si>
  <si>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</si>
  <si>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</si>
  <si>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</si>
  <si>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</si>
  <si>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</si>
  <si>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</si>
  <si>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</si>
  <si>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</si>
  <si>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</si>
  <si>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</si>
  <si>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</si>
  <si>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</si>
  <si>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</si>
  <si>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</si>
  <si>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</si>
  <si>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</si>
  <si>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</si>
  <si>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</si>
  <si>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</si>
  <si>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</si>
  <si>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</si>
  <si>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</si>
  <si>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</si>
  <si>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</si>
  <si>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</si>
  <si>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</si>
  <si>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</si>
  <si>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</si>
  <si>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</si>
  <si>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</si>
  <si>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</si>
  <si>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</si>
  <si>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</si>
  <si>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</si>
  <si>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</si>
  <si>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</si>
  <si>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</si>
  <si>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</si>
  <si>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</si>
  <si>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</si>
  <si>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</si>
  <si>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</si>
  <si>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</si>
  <si>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</si>
  <si>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</si>
  <si>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</si>
  <si>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</si>
  <si>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</si>
  <si>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</si>
  <si>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</si>
  <si>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</si>
  <si>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</si>
  <si>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</si>
  <si>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</si>
  <si>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</si>
  <si>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</si>
  <si>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</si>
  <si>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</si>
  <si>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</si>
  <si>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</si>
  <si>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</si>
  <si>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</si>
  <si>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</si>
  <si>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</si>
  <si>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</si>
  <si>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</si>
  <si>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</si>
  <si>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</si>
  <si>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</si>
  <si>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</si>
  <si>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</si>
  <si>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</si>
  <si>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</si>
  <si>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</si>
  <si>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</si>
  <si>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</si>
  <si>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</si>
  <si>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</si>
  <si>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</si>
  <si>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</si>
  <si>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</si>
  <si>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</si>
  <si>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</si>
  <si>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</si>
  <si>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</si>
  <si>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</si>
  <si>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</si>
  <si>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</si>
  <si>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</si>
  <si>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</si>
  <si>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</si>
  <si>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</si>
  <si>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</si>
  <si>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</si>
  <si>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</si>
  <si>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</si>
  <si>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</si>
  <si>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</si>
  <si>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</si>
  <si>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</si>
  <si>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</si>
  <si>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</si>
  <si>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</si>
  <si>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</si>
  <si>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</si>
  <si>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</si>
  <si>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</si>
  <si>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</si>
  <si>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</si>
  <si>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</si>
  <si>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</si>
  <si>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</si>
  <si>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</si>
  <si>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</si>
  <si>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</si>
  <si>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</si>
  <si>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</si>
  <si>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</si>
  <si>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</si>
  <si>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</si>
  <si>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</si>
  <si>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</si>
  <si>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</si>
  <si>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</si>
  <si>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</si>
  <si>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</si>
  <si>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</si>
  <si>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</si>
  <si>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</si>
  <si>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</si>
  <si>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</si>
  <si>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</si>
  <si>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</si>
  <si>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</si>
  <si>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</si>
  <si>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</si>
  <si>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</si>
  <si>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</si>
  <si>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</si>
  <si>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</si>
  <si>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</si>
  <si>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</si>
  <si>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</si>
  <si>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</si>
  <si>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</si>
  <si>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</si>
  <si>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</si>
  <si>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</si>
  <si>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</si>
  <si>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</si>
  <si>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</si>
  <si>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</si>
  <si>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</si>
  <si>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</si>
  <si>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</si>
  <si>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</si>
  <si>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</si>
  <si>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</si>
  <si>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</si>
  <si>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</si>
  <si>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</si>
  <si>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</si>
  <si>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</si>
  <si>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</si>
  <si>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</si>
  <si>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</si>
  <si>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</si>
  <si>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</si>
  <si>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</si>
  <si>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</si>
  <si>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</si>
  <si>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</si>
  <si>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</si>
  <si>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</si>
  <si>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</si>
  <si>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</si>
  <si>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</si>
  <si>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</si>
  <si>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</si>
  <si>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</si>
  <si>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</si>
  <si>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</si>
  <si>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</si>
  <si>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</si>
  <si>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</si>
  <si>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</si>
  <si>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</si>
  <si>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</si>
  <si>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</si>
  <si>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</si>
  <si>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</si>
  <si>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</si>
  <si>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</si>
  <si>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</si>
  <si>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</si>
  <si>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</si>
  <si>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</si>
  <si>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</si>
  <si>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</si>
  <si>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</si>
  <si>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</si>
  <si>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</si>
  <si>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</si>
  <si>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</si>
  <si>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</si>
  <si>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</si>
  <si>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</si>
  <si>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</si>
  <si>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</si>
  <si>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</si>
  <si>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</si>
  <si>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</si>
  <si>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</si>
  <si>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</si>
  <si>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</si>
  <si>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</si>
  <si>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</si>
  <si>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</si>
  <si>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</si>
  <si>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</si>
  <si>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</si>
  <si>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</si>
  <si>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</si>
  <si>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</si>
  <si>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</si>
  <si>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</si>
  <si>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</si>
  <si>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</si>
  <si>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</si>
  <si>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</si>
  <si>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</si>
  <si>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</si>
  <si>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</si>
  <si>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</si>
  <si>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</si>
  <si>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</si>
  <si>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</si>
  <si>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</si>
  <si>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</si>
  <si>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</si>
  <si>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</si>
  <si>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</si>
  <si>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</si>
  <si>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</si>
  <si>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</si>
  <si>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</si>
  <si>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</si>
  <si>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</si>
  <si>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</si>
  <si>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</si>
  <si>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</si>
  <si>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</si>
  <si>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</si>
  <si>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</si>
  <si>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</si>
  <si>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</si>
  <si>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</si>
  <si>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</si>
  <si>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</si>
  <si>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</si>
  <si>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</si>
  <si>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</si>
  <si>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</si>
  <si>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</si>
  <si>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</si>
  <si>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</si>
  <si>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</si>
  <si>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</si>
  <si>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</si>
  <si>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</si>
  <si>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</si>
  <si>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</si>
  <si>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</si>
  <si>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</si>
  <si>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</si>
  <si>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</si>
  <si>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</si>
  <si>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</si>
  <si>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</si>
  <si>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</si>
  <si>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</si>
  <si>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</si>
  <si>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</si>
  <si>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</si>
  <si>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</si>
  <si>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</si>
  <si>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</si>
  <si>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</si>
  <si>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</si>
  <si>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</si>
  <si>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</si>
  <si>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</si>
  <si>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</si>
  <si>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</si>
  <si>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</si>
  <si>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</si>
  <si>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</si>
  <si>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</si>
  <si>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</si>
  <si>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</si>
  <si>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</si>
  <si>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</si>
  <si>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</si>
  <si>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</si>
  <si>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</si>
  <si>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</si>
  <si>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</si>
  <si>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</si>
  <si>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</si>
  <si>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</si>
  <si>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</si>
  <si>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</si>
  <si>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</si>
  <si>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</si>
  <si>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</si>
  <si>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</si>
  <si>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</si>
  <si>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</si>
  <si>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</si>
  <si>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</si>
  <si>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</si>
  <si>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</si>
  <si>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</si>
  <si>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</si>
  <si>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</si>
  <si>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</si>
  <si>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</si>
  <si>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</si>
  <si>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</si>
  <si>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</si>
  <si>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</si>
  <si>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</si>
  <si>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</si>
  <si>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</si>
  <si>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</si>
  <si>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</si>
  <si>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</si>
  <si>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</si>
  <si>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</si>
  <si>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</si>
  <si>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</si>
  <si>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</si>
  <si>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</si>
  <si>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</si>
  <si>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</si>
  <si>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</si>
  <si>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</si>
  <si>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</si>
  <si>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</si>
  <si>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</si>
  <si>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</si>
  <si>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</si>
  <si>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</si>
  <si>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</si>
  <si>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</si>
  <si>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</si>
  <si>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</si>
  <si>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</si>
  <si>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</si>
  <si>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</si>
  <si>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</si>
  <si>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</si>
  <si>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</si>
  <si>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</si>
  <si>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</si>
  <si>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</si>
  <si>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</si>
  <si>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</si>
  <si>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</si>
  <si>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</si>
  <si>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</si>
  <si>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</si>
  <si>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</si>
  <si>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</si>
  <si>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</si>
  <si>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</si>
  <si>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</si>
  <si>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</si>
  <si>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</si>
  <si>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</si>
  <si>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</si>
  <si>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</si>
  <si>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</si>
  <si>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</si>
  <si>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</si>
  <si>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</si>
  <si>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</si>
  <si>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</si>
  <si>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</si>
  <si>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</si>
  <si>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</si>
  <si>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</si>
  <si>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</si>
  <si>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</si>
  <si>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</si>
  <si>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</si>
  <si>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</si>
  <si>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</si>
  <si>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</si>
  <si>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</si>
  <si>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</si>
  <si>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</si>
  <si>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</si>
  <si>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</si>
  <si>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</si>
  <si>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</si>
  <si>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</si>
  <si>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</si>
  <si>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</si>
  <si>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</si>
  <si>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</si>
  <si>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</si>
  <si>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</si>
  <si>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</si>
  <si>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</si>
  <si>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</si>
  <si>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</si>
  <si>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</si>
  <si>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</si>
  <si>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</si>
  <si>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</si>
  <si>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</si>
  <si>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</si>
  <si>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</si>
  <si>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</si>
  <si>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</si>
  <si>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</si>
  <si>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</si>
  <si>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</si>
  <si>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</si>
  <si>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</si>
  <si>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</si>
  <si>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</si>
  <si>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</si>
  <si>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</si>
  <si>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</si>
  <si>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</si>
  <si>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</si>
  <si>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</si>
  <si>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</si>
  <si>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</si>
  <si>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</si>
  <si>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</si>
  <si>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</si>
  <si>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</si>
  <si>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</si>
  <si>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</si>
  <si>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</si>
  <si>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</si>
  <si>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</si>
  <si>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</si>
  <si>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</si>
  <si>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</si>
  <si>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</si>
  <si>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</si>
  <si>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</si>
  <si>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</si>
  <si>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</si>
  <si>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</si>
  <si>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</si>
  <si>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</si>
  <si>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</si>
  <si>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</si>
  <si>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</si>
  <si>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</si>
  <si>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</si>
  <si>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</si>
  <si>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</si>
  <si>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</si>
  <si>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</si>
  <si>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</si>
  <si>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</si>
  <si>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</si>
  <si>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</si>
  <si>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</si>
  <si>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</si>
  <si>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</si>
  <si>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</si>
  <si>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</si>
  <si>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</si>
  <si>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</si>
  <si>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</si>
  <si>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</si>
  <si>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</si>
  <si>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</si>
  <si>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</si>
  <si>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</si>
  <si>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</si>
  <si>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</si>
  <si>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</si>
  <si>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</si>
  <si>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</si>
  <si>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</si>
  <si>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</si>
  <si>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</si>
  <si>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</si>
  <si>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</si>
  <si>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</si>
  <si>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</si>
  <si>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</si>
  <si>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</si>
  <si>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</si>
  <si>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</si>
  <si>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</si>
  <si>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</si>
  <si>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</si>
  <si>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</si>
  <si>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</si>
  <si>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</si>
  <si>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</si>
  <si>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</si>
  <si>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</si>
  <si>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</si>
  <si>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</si>
  <si>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</si>
  <si>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</si>
  <si>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</si>
  <si>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</si>
  <si>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</si>
  <si>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</si>
  <si>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</si>
  <si>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</si>
  <si>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</si>
  <si>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</si>
  <si>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</si>
  <si>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</si>
  <si>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</si>
  <si>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</si>
  <si>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</si>
  <si>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</si>
  <si>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</si>
  <si>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</si>
  <si>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</si>
  <si>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</si>
  <si>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</si>
  <si>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</si>
  <si>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</si>
  <si>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</si>
  <si>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</si>
  <si>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</si>
  <si>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</si>
  <si>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</si>
  <si>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</si>
  <si>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</si>
  <si>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</si>
  <si>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</si>
  <si>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</si>
  <si>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</si>
  <si>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</si>
  <si>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</si>
  <si>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</si>
  <si>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</si>
  <si>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</si>
  <si>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</si>
  <si>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</si>
  <si>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</si>
  <si>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</si>
  <si>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</si>
  <si>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</si>
  <si>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</si>
  <si>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</si>
  <si>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</si>
  <si>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</si>
  <si>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</si>
  <si>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</si>
  <si>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</si>
  <si>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</si>
  <si>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</si>
  <si>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</si>
  <si>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</si>
  <si>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</si>
  <si>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</si>
  <si>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</si>
  <si>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</si>
  <si>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</si>
  <si>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</si>
  <si>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</si>
  <si>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</si>
  <si>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</si>
  <si>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</si>
  <si>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</si>
  <si>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</si>
  <si>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</si>
  <si>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</si>
  <si>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</si>
  <si>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</si>
  <si>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</si>
  <si>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</si>
  <si>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</si>
  <si>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</si>
  <si>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</si>
  <si>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</si>
  <si>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</si>
  <si>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</si>
  <si>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</si>
  <si>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</si>
  <si>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</si>
  <si>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</si>
  <si>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</si>
  <si>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</si>
  <si>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</si>
  <si>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</si>
  <si>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</si>
  <si>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</si>
  <si>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</si>
  <si>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</si>
  <si>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</si>
  <si>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</si>
  <si>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</si>
  <si>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</si>
  <si>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</si>
  <si>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</si>
  <si>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</si>
  <si>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</si>
  <si>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</si>
  <si>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</si>
  <si>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</si>
  <si>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</si>
  <si>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</si>
  <si>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</si>
  <si>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</si>
  <si>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</si>
  <si>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</si>
  <si>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</si>
  <si>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</si>
  <si>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</si>
  <si>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</si>
  <si>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</si>
  <si>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</si>
  <si>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</si>
  <si>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</si>
  <si>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</si>
  <si>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</si>
  <si>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</si>
  <si>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</si>
  <si>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</si>
  <si>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</si>
  <si>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</si>
  <si>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</si>
  <si>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</si>
  <si>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</si>
  <si>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</si>
  <si>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</si>
  <si>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</si>
  <si>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</si>
  <si>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</si>
  <si>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</si>
  <si>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</si>
  <si>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</si>
  <si>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</si>
  <si>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</si>
  <si>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</si>
  <si>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</si>
  <si>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</si>
  <si>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</si>
  <si>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</si>
  <si>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</si>
  <si>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</si>
  <si>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</si>
  <si>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</si>
  <si>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</si>
  <si>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</si>
  <si>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</si>
  <si>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</si>
  <si>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</si>
  <si>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</si>
  <si>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</si>
  <si>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</si>
  <si>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</si>
  <si>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</si>
  <si>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</si>
  <si>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</si>
  <si>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</si>
  <si>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</si>
  <si>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</si>
  <si>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</si>
  <si>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</si>
  <si>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</si>
  <si>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</si>
  <si>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</si>
  <si>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</si>
  <si>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</si>
  <si>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</si>
  <si>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</si>
  <si>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</si>
  <si>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</si>
  <si>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</si>
  <si>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</si>
  <si>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</si>
  <si>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</si>
  <si>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</si>
  <si>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</si>
  <si>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</si>
  <si>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</si>
  <si>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</si>
  <si>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</si>
  <si>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</si>
  <si>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</si>
  <si>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</si>
  <si>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</si>
  <si>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</si>
  <si>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</si>
  <si>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</si>
  <si>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</si>
  <si>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</si>
  <si>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</si>
  <si>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</si>
  <si>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</si>
  <si>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</si>
  <si>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</si>
  <si>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</si>
  <si>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</si>
  <si>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</si>
  <si>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</si>
  <si>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</si>
  <si>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</si>
  <si>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</si>
  <si>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</si>
  <si>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</si>
  <si>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</si>
  <si>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</si>
  <si>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</si>
  <si>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</si>
  <si>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</si>
  <si>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</si>
  <si>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</si>
  <si>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</si>
  <si>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</si>
  <si>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</si>
  <si>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</si>
  <si>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</si>
  <si>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</si>
  <si>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</si>
  <si>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</si>
  <si>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</si>
  <si>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</si>
  <si>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</si>
  <si>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</si>
  <si>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</si>
  <si>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</si>
  <si>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</si>
  <si>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</si>
  <si>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</si>
  <si>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</si>
  <si>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</si>
  <si>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</si>
  <si>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</si>
  <si>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</si>
  <si>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</si>
  <si>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</si>
  <si>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</si>
  <si>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</si>
  <si>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</si>
  <si>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</si>
  <si>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</si>
  <si>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</si>
  <si>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</si>
  <si>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</si>
  <si>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</si>
  <si>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</si>
  <si>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</si>
  <si>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</si>
  <si>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</si>
  <si>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</si>
  <si>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</si>
  <si>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</si>
  <si>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</si>
  <si>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</si>
  <si>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</si>
  <si>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</si>
  <si>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</si>
  <si>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</si>
  <si>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</si>
  <si>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</si>
  <si>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</si>
  <si>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</si>
  <si>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</si>
  <si>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</si>
  <si>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</si>
  <si>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</si>
  <si>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</si>
  <si>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</si>
  <si>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</si>
  <si>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</si>
  <si>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</si>
  <si>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</si>
  <si>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</si>
  <si>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</si>
  <si>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</si>
  <si>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</si>
  <si>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</si>
  <si>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</si>
  <si>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</si>
  <si>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</si>
  <si>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</si>
  <si>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</si>
  <si>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</si>
  <si>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</si>
  <si>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</si>
  <si>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</si>
  <si>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</si>
  <si>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</si>
  <si>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</si>
  <si>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</si>
  <si>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</si>
  <si>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</si>
  <si>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</si>
  <si>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</si>
  <si>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</si>
  <si>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</si>
  <si>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</si>
  <si>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</si>
  <si>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</si>
  <si>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</si>
  <si>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</si>
  <si>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</si>
  <si>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</si>
  <si>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</si>
  <si>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</si>
  <si>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</si>
  <si>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</si>
  <si>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</si>
  <si>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</si>
  <si>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</si>
  <si>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</si>
  <si>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</si>
  <si>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</si>
  <si>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</si>
  <si>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</si>
  <si>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</si>
  <si>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</si>
  <si>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</si>
  <si>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</si>
  <si>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</si>
  <si>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</si>
  <si>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</si>
  <si>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</si>
  <si>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</si>
  <si>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</si>
  <si>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</si>
  <si>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</si>
  <si>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</si>
  <si>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</si>
  <si>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</si>
  <si>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</si>
  <si>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</si>
  <si>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</si>
  <si>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</si>
  <si>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</si>
  <si>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</si>
  <si>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</si>
  <si>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</si>
  <si>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</si>
  <si>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</si>
  <si>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</si>
  <si>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</si>
  <si>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</si>
  <si>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</si>
  <si>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</si>
  <si>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</si>
  <si>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</si>
  <si>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</si>
  <si>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</si>
  <si>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</si>
  <si>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</si>
  <si>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</si>
  <si>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</si>
  <si>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</si>
  <si>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</si>
  <si>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</si>
  <si>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</si>
  <si>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</si>
  <si>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</si>
  <si>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</si>
  <si>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</si>
  <si>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</si>
  <si>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</si>
  <si>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</si>
  <si>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</si>
  <si>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</si>
  <si>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</si>
  <si>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</si>
  <si>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</si>
  <si>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</si>
  <si>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</si>
  <si>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</si>
  <si>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</si>
  <si>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</si>
  <si>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</si>
  <si>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</si>
  <si>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</si>
  <si>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</si>
  <si>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</si>
  <si>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</si>
  <si>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</si>
  <si>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</si>
  <si>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</si>
  <si>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</si>
  <si>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</si>
  <si>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</si>
  <si>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</si>
  <si>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</si>
  <si>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</si>
  <si>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</si>
  <si>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</si>
  <si>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</si>
  <si>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</si>
  <si>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</si>
  <si>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</si>
  <si>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</si>
  <si>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</si>
  <si>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</si>
  <si>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</si>
  <si>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</si>
  <si>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</si>
  <si>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</si>
  <si>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</si>
  <si>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</si>
  <si>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</si>
  <si>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</si>
  <si>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</si>
  <si>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</si>
  <si>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</si>
  <si>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</si>
  <si>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</si>
  <si>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</si>
  <si>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</si>
  <si>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</si>
  <si>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</si>
  <si>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</si>
  <si>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</si>
  <si>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</si>
  <si>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</si>
  <si>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</si>
  <si>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</si>
  <si>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</si>
  <si>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</si>
  <si>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</si>
  <si>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</si>
  <si>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</si>
  <si>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</si>
  <si>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</si>
  <si>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</si>
  <si>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</si>
  <si>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</si>
  <si>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</si>
  <si>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</si>
  <si>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</si>
  <si>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</si>
  <si>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</si>
  <si>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</si>
  <si>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</si>
  <si>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</si>
  <si>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</si>
  <si>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</si>
  <si>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</si>
  <si>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</si>
  <si>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</si>
  <si>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</si>
  <si>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</si>
  <si>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</si>
  <si>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</si>
  <si>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</si>
  <si>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</si>
  <si>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</si>
  <si>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</si>
  <si>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</si>
  <si>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</si>
  <si>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</si>
  <si>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</si>
  <si>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</si>
  <si>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</si>
  <si>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</si>
  <si>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</si>
  <si>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</si>
  <si>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</si>
  <si>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</si>
  <si>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</si>
  <si>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</si>
  <si>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</si>
  <si>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</si>
  <si>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</si>
  <si>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</si>
  <si>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</si>
  <si>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</si>
  <si>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</si>
  <si>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</si>
  <si>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</si>
  <si>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</si>
  <si>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</si>
  <si>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</si>
  <si>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</si>
  <si>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</si>
  <si>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</si>
  <si>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</si>
  <si>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</si>
  <si>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</si>
  <si>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</si>
  <si>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</si>
  <si>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</si>
  <si>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</si>
  <si>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</si>
  <si>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</si>
  <si>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</si>
  <si>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</si>
  <si>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</si>
  <si>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</si>
  <si>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</si>
  <si>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</si>
  <si>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</si>
  <si>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</si>
  <si>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</si>
  <si>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</si>
  <si>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</si>
  <si>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</si>
  <si>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</si>
  <si>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</si>
  <si>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</si>
  <si>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</si>
  <si>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</si>
  <si>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</si>
  <si>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</si>
  <si>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</si>
  <si>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</si>
  <si>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</si>
  <si>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</si>
  <si>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</si>
  <si>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</si>
  <si>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</si>
  <si>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</si>
  <si>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</si>
  <si>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</si>
  <si>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</si>
  <si>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</si>
  <si>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</si>
  <si>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</si>
  <si>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</si>
  <si>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</si>
  <si>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</si>
  <si>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</si>
  <si>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</si>
  <si>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</si>
  <si>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</si>
  <si>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</si>
  <si>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</si>
  <si>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</si>
  <si>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</si>
  <si>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</si>
  <si>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</si>
  <si>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</si>
  <si>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</si>
  <si>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</si>
  <si>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</si>
  <si>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</si>
  <si>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</si>
  <si>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</si>
  <si>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</si>
  <si>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</si>
  <si>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</si>
  <si>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</si>
  <si>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</si>
  <si>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</si>
  <si>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</si>
  <si>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</si>
  <si>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</si>
  <si>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</si>
  <si>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</si>
  <si>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</si>
  <si>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</si>
  <si>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</si>
  <si>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</si>
  <si>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</si>
  <si>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</si>
  <si>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</si>
  <si>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</si>
  <si>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</si>
  <si>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</si>
  <si>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</si>
  <si>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</si>
  <si>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</si>
  <si>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</si>
  <si>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</si>
  <si>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</si>
  <si>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</si>
  <si>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</si>
  <si>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</si>
  <si>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</si>
  <si>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</si>
  <si>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</si>
  <si>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</si>
  <si>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</si>
  <si>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</si>
  <si>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</si>
  <si>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</si>
  <si>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</si>
  <si>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</si>
  <si>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</si>
  <si>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</si>
  <si>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</si>
  <si>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</si>
  <si>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</si>
  <si>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</si>
  <si>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</si>
  <si>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</si>
  <si>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</si>
  <si>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</si>
  <si>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</si>
  <si>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</si>
  <si>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</si>
  <si>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</si>
  <si>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</si>
  <si>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</si>
  <si>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</si>
  <si>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</si>
  <si>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</si>
  <si>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</si>
  <si>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</si>
  <si>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</si>
  <si>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</si>
  <si>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</si>
  <si>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</si>
  <si>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</si>
  <si>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</si>
  <si>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</si>
  <si>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</si>
  <si>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</si>
  <si>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</si>
  <si>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</si>
  <si>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</si>
  <si>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</si>
  <si>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</si>
  <si>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</si>
  <si>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</si>
  <si>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</si>
  <si>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</si>
  <si>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</si>
  <si>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</si>
  <si>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</si>
  <si>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</si>
  <si>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</si>
  <si>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</si>
  <si>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</si>
  <si>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</si>
  <si>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</si>
  <si>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</si>
  <si>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</si>
  <si>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</si>
  <si>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</si>
  <si>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</si>
  <si>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</si>
  <si>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</si>
  <si>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</si>
  <si>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</si>
  <si>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</si>
  <si>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</si>
  <si>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</si>
  <si>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</si>
  <si>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</si>
  <si>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</si>
  <si>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</si>
  <si>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</si>
  <si>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</si>
  <si>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</si>
  <si>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</si>
  <si>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</si>
  <si>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</si>
  <si>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</si>
  <si>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</si>
  <si>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</si>
  <si>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</si>
  <si>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</si>
  <si>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</si>
  <si>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</si>
  <si>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</si>
  <si>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</si>
  <si>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</si>
  <si>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</si>
  <si>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</si>
  <si>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</si>
  <si>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</si>
  <si>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</si>
  <si>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</si>
  <si>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</si>
  <si>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</si>
  <si>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</si>
  <si>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</si>
  <si>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</si>
  <si>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</si>
  <si>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</si>
  <si>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</si>
  <si>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</si>
  <si>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</si>
  <si>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</si>
  <si>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</si>
  <si>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</si>
  <si>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</si>
  <si>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</si>
  <si>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</si>
  <si>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</si>
  <si>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</si>
  <si>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</si>
  <si>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</si>
  <si>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</si>
  <si>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</si>
  <si>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</si>
  <si>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</si>
  <si>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</si>
  <si>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</si>
  <si>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</si>
  <si>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</si>
  <si>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</si>
  <si>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</si>
  <si>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</si>
  <si>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</si>
  <si>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</si>
  <si>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</si>
  <si>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</si>
  <si>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</si>
  <si>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</si>
  <si>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</si>
  <si>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</si>
  <si>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</si>
  <si>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</si>
  <si>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</si>
  <si>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</si>
  <si>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</si>
  <si>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</si>
  <si>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</si>
  <si>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</si>
  <si>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</si>
  <si>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</si>
  <si>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</si>
  <si>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</si>
  <si>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</si>
  <si>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</si>
  <si>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</si>
  <si>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</si>
  <si>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</si>
  <si>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</si>
  <si>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</si>
  <si>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</si>
  <si>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</si>
  <si>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</si>
  <si>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</si>
  <si>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</si>
  <si>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</si>
  <si>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</si>
  <si>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</si>
  <si>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</si>
  <si>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</si>
  <si>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</si>
  <si>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</si>
  <si>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</si>
  <si>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</si>
  <si>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</si>
  <si>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</si>
  <si>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</si>
  <si>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</si>
  <si>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</si>
  <si>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</si>
  <si>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</si>
  <si>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</si>
  <si>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</si>
  <si>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</si>
  <si>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</si>
  <si>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</si>
  <si>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</si>
  <si>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</si>
  <si>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</si>
  <si>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</si>
  <si>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</si>
  <si>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</si>
  <si>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</si>
  <si>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</si>
  <si>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</si>
  <si>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</si>
  <si>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</si>
  <si>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</si>
  <si>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</si>
  <si>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</si>
  <si>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</si>
  <si>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</si>
  <si>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</si>
  <si>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</si>
  <si>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</si>
  <si>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</si>
  <si>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</si>
  <si>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</si>
  <si>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</si>
  <si>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</si>
  <si>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</si>
  <si>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</si>
  <si>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</si>
  <si>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</si>
  <si>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</si>
  <si>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</si>
  <si>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</si>
  <si>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</si>
  <si>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</si>
  <si>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</si>
  <si>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</si>
  <si>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</si>
  <si>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</si>
  <si>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</si>
  <si>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</si>
  <si>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</si>
  <si>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</si>
  <si>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</si>
  <si>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</si>
  <si>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</si>
  <si>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</si>
  <si>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</si>
  <si>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</si>
  <si>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</si>
  <si>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</si>
  <si>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</si>
  <si>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</si>
  <si>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</si>
  <si>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</si>
  <si>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</si>
  <si>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</si>
  <si>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</si>
  <si>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</si>
  <si>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</si>
  <si>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</si>
  <si>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</si>
  <si>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</si>
  <si>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</si>
  <si>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</si>
  <si>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</si>
  <si>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</si>
  <si>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</si>
  <si>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</si>
  <si>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</si>
  <si>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</si>
  <si>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</si>
  <si>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</si>
  <si>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</si>
  <si>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</si>
  <si>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</si>
  <si>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</si>
  <si>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</si>
  <si>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</si>
  <si>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</si>
  <si>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</si>
  <si>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</si>
  <si>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</si>
  <si>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</si>
  <si>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</si>
  <si>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</si>
  <si>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</si>
  <si>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</si>
  <si>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</si>
  <si>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</si>
  <si>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</si>
  <si>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</si>
  <si>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</si>
  <si>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</si>
  <si>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</si>
  <si>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</si>
  <si>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</si>
  <si>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</si>
  <si>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</si>
  <si>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</si>
  <si>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</si>
  <si>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</si>
  <si>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</si>
  <si>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</si>
  <si>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</si>
  <si>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</si>
  <si>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</si>
  <si>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</si>
  <si>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</si>
  <si>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</si>
  <si>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</si>
  <si>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</si>
  <si>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</si>
  <si>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</si>
  <si>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</si>
  <si>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</si>
  <si>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</si>
  <si>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</si>
  <si>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</si>
  <si>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</si>
  <si>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</si>
  <si>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</si>
  <si>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</si>
  <si>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</si>
  <si>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</si>
  <si>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</si>
  <si>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</si>
  <si>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</si>
  <si>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</si>
  <si>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</si>
  <si>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</si>
  <si>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</si>
  <si>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</si>
  <si>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</si>
  <si>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</si>
  <si>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</si>
  <si>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</si>
  <si>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</si>
  <si>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</si>
  <si>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</si>
  <si>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</si>
  <si>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</si>
  <si>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</si>
  <si>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</si>
  <si>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</si>
  <si>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</si>
  <si>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</si>
  <si>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</si>
  <si>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</si>
  <si>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</si>
  <si>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</si>
  <si>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</si>
  <si>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</si>
  <si>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</si>
  <si>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</si>
  <si>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</si>
  <si>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</si>
  <si>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</si>
  <si>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</si>
  <si>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</si>
  <si>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</si>
  <si>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</si>
  <si>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</si>
  <si>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</si>
  <si>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</si>
  <si>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</si>
  <si>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</si>
  <si>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</si>
  <si>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</si>
  <si>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</si>
  <si>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</si>
  <si>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</si>
  <si>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</si>
  <si>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</si>
  <si>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</si>
  <si>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</si>
  <si>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</si>
  <si>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</si>
  <si>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</si>
  <si>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</si>
  <si>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</si>
  <si>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</si>
  <si>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</si>
  <si>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</si>
  <si>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</si>
  <si>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</si>
  <si>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</si>
  <si>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</si>
  <si>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</si>
  <si>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</si>
  <si>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</si>
  <si>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</si>
  <si>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</si>
  <si>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</si>
  <si>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</si>
  <si>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</si>
  <si>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</si>
  <si>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</si>
  <si>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</si>
  <si>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</si>
  <si>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</si>
  <si>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</si>
  <si>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</si>
  <si>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</si>
  <si>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</si>
  <si>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</si>
  <si>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</si>
  <si>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</si>
  <si>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</si>
  <si>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</si>
  <si>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</si>
  <si>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</si>
  <si>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</si>
  <si>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</si>
  <si>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</si>
  <si>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</si>
  <si>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</si>
  <si>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</si>
  <si>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</si>
  <si>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</si>
  <si>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</si>
  <si>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</si>
  <si>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</si>
  <si>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</si>
  <si>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</si>
  <si>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</si>
  <si>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</si>
  <si>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</si>
  <si>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</si>
  <si>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</si>
  <si>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</si>
  <si>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</si>
  <si>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</si>
  <si>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</si>
  <si>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</si>
  <si>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</si>
  <si>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</si>
  <si>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</si>
  <si>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</si>
  <si>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</si>
  <si>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</si>
  <si>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</si>
  <si>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</si>
  <si>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</si>
  <si>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</si>
  <si>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</si>
  <si>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</si>
  <si>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</si>
  <si>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</si>
  <si>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</si>
  <si>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</si>
  <si>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</si>
  <si>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</si>
  <si>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</si>
  <si>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</si>
  <si>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</si>
  <si>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</si>
  <si>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</si>
  <si>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</si>
  <si>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</si>
  <si>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</si>
  <si>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</si>
  <si>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</si>
  <si>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</si>
  <si>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</si>
  <si>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</si>
  <si>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</si>
  <si>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</si>
  <si>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</si>
  <si>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</si>
  <si>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</si>
  <si>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</si>
  <si>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</si>
  <si>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</si>
  <si>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</si>
  <si>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</si>
  <si>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</si>
  <si>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</si>
  <si>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</si>
  <si>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</si>
  <si>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</si>
  <si>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</si>
  <si>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</si>
  <si>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</si>
  <si>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</si>
  <si>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</si>
  <si>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</si>
  <si>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</si>
  <si>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</si>
  <si>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</si>
  <si>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</si>
  <si>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</si>
  <si>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</si>
  <si>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</si>
  <si>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</si>
  <si>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</si>
  <si>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</si>
  <si>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</si>
  <si>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</si>
  <si>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</si>
  <si>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</si>
  <si>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</si>
  <si>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</si>
  <si>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</si>
  <si>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</si>
  <si>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</si>
  <si>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</si>
  <si>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</si>
  <si>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</si>
  <si>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</si>
  <si>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</si>
  <si>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</si>
  <si>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</si>
  <si>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</si>
  <si>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</si>
  <si>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</si>
  <si>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</si>
  <si>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</si>
  <si>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</si>
  <si>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</si>
  <si>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</si>
  <si>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</si>
  <si>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</si>
  <si>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</si>
  <si>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</si>
  <si>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</si>
  <si>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</si>
  <si>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</si>
  <si>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</si>
  <si>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</si>
  <si>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</si>
  <si>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</si>
  <si>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</si>
  <si>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</si>
  <si>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</si>
  <si>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</si>
  <si>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</si>
  <si>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</si>
  <si>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</si>
  <si>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</si>
  <si>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</si>
  <si>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</si>
  <si>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</si>
  <si>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</si>
  <si>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</si>
  <si>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</si>
  <si>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</si>
  <si>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</si>
  <si>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</si>
  <si>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</si>
  <si>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</si>
  <si>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</si>
  <si>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</si>
  <si>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</si>
  <si>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</si>
  <si>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</si>
  <si>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</si>
  <si>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</si>
  <si>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</si>
  <si>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</si>
  <si>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</si>
  <si>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</si>
  <si>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</si>
  <si>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</si>
  <si>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</si>
  <si>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</si>
  <si>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</si>
  <si>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</si>
  <si>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</si>
  <si>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</si>
  <si>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</si>
  <si>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</si>
  <si>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</si>
  <si>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</si>
  <si>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</si>
  <si>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</si>
  <si>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</si>
  <si>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</si>
  <si>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</si>
  <si>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</si>
  <si>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</si>
  <si>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</si>
  <si>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</si>
  <si>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</si>
  <si>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</si>
  <si>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</si>
  <si>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</si>
  <si>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</si>
  <si>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</si>
  <si>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</si>
  <si>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</si>
  <si>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</si>
  <si>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</si>
  <si>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</si>
  <si>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</si>
  <si>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</si>
  <si>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</si>
  <si>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</si>
  <si>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</si>
  <si>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</si>
  <si>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</si>
  <si>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</si>
  <si>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</si>
  <si>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</si>
  <si>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</si>
  <si>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</si>
  <si>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</si>
  <si>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</si>
  <si>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</si>
  <si>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</si>
  <si>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</si>
  <si>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</si>
  <si>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</si>
  <si>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</si>
  <si>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</si>
  <si>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</si>
  <si>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</si>
  <si>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</si>
  <si>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</si>
  <si>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</si>
  <si>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</si>
  <si>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</si>
  <si>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</si>
  <si>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</si>
  <si>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</si>
  <si>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</si>
  <si>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</si>
  <si>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</si>
  <si>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</si>
  <si>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</si>
  <si>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</si>
  <si>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</si>
  <si>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</si>
  <si>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</si>
  <si>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</si>
  <si>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</si>
  <si>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</si>
  <si>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</si>
  <si>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</si>
  <si>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</si>
  <si>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</si>
  <si>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</si>
  <si>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</si>
  <si>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</si>
  <si>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</si>
  <si>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</si>
  <si>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</si>
  <si>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</si>
  <si>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</si>
  <si>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</si>
  <si>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</si>
  <si>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</si>
  <si>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</si>
  <si>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</si>
  <si>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</si>
  <si>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</si>
  <si>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</si>
  <si>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</si>
  <si>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</si>
  <si>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</si>
  <si>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</si>
  <si>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</si>
  <si>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</si>
  <si>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</si>
  <si>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</si>
  <si>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</si>
  <si>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</si>
  <si>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</si>
  <si>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</si>
  <si>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</si>
  <si>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</si>
  <si>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</si>
  <si>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</si>
  <si>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</si>
  <si>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</si>
  <si>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</si>
  <si>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</si>
  <si>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</si>
  <si>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</si>
  <si>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</si>
  <si>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</si>
  <si>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</si>
  <si>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</si>
  <si>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</si>
  <si>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</si>
  <si>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</si>
  <si>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</si>
  <si>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</si>
  <si>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</si>
  <si>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</si>
  <si>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</si>
  <si>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</si>
  <si>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</si>
  <si>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</si>
  <si>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</si>
  <si>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</si>
  <si>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</si>
  <si>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</si>
  <si>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</si>
  <si>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</si>
  <si>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</si>
  <si>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</si>
  <si>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</si>
  <si>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</si>
  <si>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</si>
  <si>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</si>
  <si>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</si>
  <si>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</si>
  <si>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</si>
  <si>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</si>
  <si>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</si>
  <si>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</si>
  <si>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</si>
  <si>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</si>
  <si>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</si>
  <si>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</si>
  <si>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</si>
  <si>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</si>
  <si>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</si>
  <si>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</si>
  <si>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</si>
  <si>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</si>
  <si>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</si>
  <si>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</si>
  <si>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</si>
  <si>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</si>
  <si>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</si>
  <si>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</si>
  <si>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</si>
  <si>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</si>
  <si>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</si>
  <si>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</si>
  <si>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</si>
  <si>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</si>
  <si>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</si>
  <si>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</si>
  <si>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</si>
  <si>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</si>
  <si>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</si>
  <si>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</si>
  <si>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</si>
  <si>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</si>
  <si>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</si>
  <si>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</si>
  <si>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</si>
  <si>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</si>
  <si>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</si>
  <si>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</si>
  <si>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</si>
  <si>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</si>
  <si>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</si>
  <si>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</si>
  <si>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</si>
  <si>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</si>
  <si>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</si>
  <si>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</si>
  <si>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</si>
  <si>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</si>
  <si>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</si>
  <si>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</si>
  <si>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</si>
  <si>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</si>
  <si>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</si>
  <si>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</si>
  <si>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</si>
  <si>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</si>
  <si>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</si>
  <si>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</si>
  <si>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</si>
  <si>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</si>
  <si>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</si>
  <si>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</si>
  <si>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</si>
  <si>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</si>
  <si>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</si>
  <si>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</si>
  <si>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</si>
  <si>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</si>
  <si>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</si>
  <si>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</si>
  <si>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</si>
  <si>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</si>
  <si>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</si>
  <si>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</si>
  <si>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</si>
  <si>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</si>
  <si>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</si>
  <si>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</si>
  <si>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</si>
  <si>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</si>
  <si>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</si>
  <si>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</si>
  <si>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</si>
  <si>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</si>
  <si>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</si>
  <si>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</si>
  <si>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</si>
  <si>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</si>
  <si>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</si>
  <si>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</si>
  <si>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</si>
  <si>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</si>
  <si>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</si>
  <si>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</si>
  <si>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</si>
  <si>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</si>
  <si>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</si>
  <si>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</si>
  <si>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</si>
  <si>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</si>
  <si>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</si>
  <si>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</si>
  <si>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</si>
  <si>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</si>
  <si>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</si>
  <si>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</si>
  <si>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</si>
  <si>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</si>
  <si>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</si>
  <si>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</si>
  <si>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</si>
  <si>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</si>
  <si>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</si>
  <si>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</si>
  <si>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</si>
  <si>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</si>
  <si>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</si>
  <si>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</si>
  <si>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</si>
  <si>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</si>
  <si>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</si>
  <si>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</si>
  <si>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</si>
  <si>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</si>
  <si>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</si>
  <si>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</si>
  <si>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</si>
  <si>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</si>
  <si>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</si>
  <si>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</si>
  <si>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</si>
  <si>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</si>
  <si>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</si>
  <si>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</si>
  <si>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</si>
  <si>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</si>
  <si>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</si>
  <si>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</si>
  <si>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</si>
  <si>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</si>
  <si>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</si>
  <si>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</si>
  <si>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</si>
  <si>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</si>
  <si>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</si>
  <si>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</si>
  <si>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</si>
  <si>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</si>
  <si>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</si>
  <si>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</si>
  <si>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</si>
  <si>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</si>
  <si>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</si>
  <si>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</si>
  <si>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</si>
  <si>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</si>
  <si>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</si>
  <si>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</si>
  <si>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</si>
  <si>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</si>
  <si>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</si>
  <si>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</si>
  <si>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</si>
  <si>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</si>
  <si>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</si>
  <si>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</si>
  <si>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</si>
  <si>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</si>
  <si>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</si>
  <si>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</si>
  <si>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</si>
  <si>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</si>
  <si>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</si>
  <si>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</si>
  <si>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</si>
  <si>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</si>
  <si>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</si>
  <si>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</si>
  <si>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</si>
  <si>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</si>
  <si>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</si>
  <si>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</si>
  <si>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</si>
  <si>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</si>
  <si>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</si>
  <si>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</si>
  <si>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</si>
  <si>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</si>
  <si>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</si>
  <si>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</si>
  <si>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</si>
  <si>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</si>
  <si>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</si>
  <si>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</si>
  <si>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</si>
  <si>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</si>
  <si>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</si>
  <si>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</si>
  <si>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</si>
  <si>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</si>
  <si>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</si>
  <si>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</si>
  <si>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</si>
  <si>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</si>
  <si>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</si>
  <si>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</si>
  <si>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</si>
  <si>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</si>
  <si>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</si>
  <si>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</si>
  <si>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</si>
  <si>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</si>
  <si>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</si>
  <si>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</si>
  <si>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</si>
  <si>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</si>
  <si>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</si>
  <si>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</si>
  <si>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</si>
  <si>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</si>
  <si>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</si>
  <si>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</si>
  <si>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</si>
  <si>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</si>
  <si>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</si>
  <si>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</si>
  <si>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</si>
  <si>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</si>
  <si>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</si>
  <si>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</si>
  <si>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</si>
  <si>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</si>
  <si>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</si>
  <si>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</si>
  <si>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</si>
  <si>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</si>
  <si>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</si>
  <si>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</si>
  <si>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</si>
  <si>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</si>
  <si>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</si>
  <si>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</si>
  <si>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</si>
  <si>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</si>
  <si>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</si>
  <si>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</si>
  <si>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</si>
  <si>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</si>
  <si>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</si>
  <si>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</si>
  <si>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</si>
  <si>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</si>
  <si>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</si>
  <si>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</si>
  <si>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</si>
  <si>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</si>
  <si>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</si>
  <si>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</si>
  <si>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</si>
  <si>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</si>
  <si>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</si>
  <si>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</si>
  <si>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</si>
  <si>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</si>
  <si>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</si>
  <si>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</si>
  <si>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</si>
  <si>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</si>
  <si>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</si>
  <si>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</si>
  <si>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</si>
  <si>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</si>
  <si>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</si>
  <si>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</si>
  <si>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</si>
  <si>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</si>
  <si>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</si>
  <si>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</si>
  <si>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</si>
  <si>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</si>
  <si>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</si>
  <si>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</si>
  <si>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</si>
  <si>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</si>
  <si>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</si>
  <si>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</si>
  <si>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</si>
  <si>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</si>
  <si>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</si>
  <si>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</si>
  <si>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</si>
  <si>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</si>
  <si>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</si>
  <si>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</si>
  <si>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</si>
  <si>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</si>
  <si>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</si>
  <si>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</si>
  <si>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</si>
  <si>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</si>
  <si>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</si>
  <si>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</si>
  <si>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</si>
  <si>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</si>
  <si>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</si>
  <si>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</si>
  <si>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</si>
  <si>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</si>
  <si>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</si>
  <si>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</si>
  <si>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</si>
  <si>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</si>
  <si>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</si>
  <si>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</si>
  <si>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</si>
  <si>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</si>
  <si>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</si>
  <si>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</si>
  <si>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</si>
  <si>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</si>
  <si>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</si>
  <si>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</si>
  <si>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</si>
  <si>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</si>
  <si>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</si>
  <si>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</si>
  <si>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</si>
  <si>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</si>
  <si>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</si>
  <si>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</si>
  <si>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</si>
  <si>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</si>
  <si>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</si>
  <si>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</si>
  <si>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</si>
  <si>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</si>
  <si>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</si>
  <si>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</si>
  <si>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</si>
  <si>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</si>
  <si>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</si>
  <si>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</si>
  <si>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</si>
  <si>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</si>
  <si>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</si>
  <si>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</si>
  <si>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</si>
  <si>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</si>
  <si>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</si>
  <si>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</si>
  <si>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</si>
  <si>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</si>
  <si>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</si>
  <si>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</si>
  <si>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</si>
  <si>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</si>
  <si>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</si>
  <si>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</si>
  <si>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</si>
  <si>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</si>
  <si>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</si>
  <si>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</si>
  <si>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</si>
  <si>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</si>
  <si>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</si>
  <si>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</si>
  <si>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</si>
  <si>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</si>
  <si>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</si>
  <si>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</si>
  <si>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</si>
  <si>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</si>
  <si>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</si>
  <si>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</si>
  <si>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</si>
  <si>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</si>
  <si>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</si>
  <si>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</si>
  <si>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</si>
  <si>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</si>
  <si>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</si>
  <si>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</si>
  <si>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</si>
  <si>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</si>
  <si>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</si>
  <si>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</si>
  <si>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</si>
  <si>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</si>
  <si>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</si>
  <si>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</si>
  <si>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</si>
  <si>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</si>
  <si>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</si>
  <si>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</si>
  <si>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</si>
  <si>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</si>
  <si>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</si>
  <si>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</si>
  <si>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</si>
  <si>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</si>
  <si>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</si>
  <si>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</si>
  <si>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</si>
  <si>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</si>
  <si>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</si>
  <si>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</si>
  <si>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</si>
  <si>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</si>
  <si>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</si>
  <si>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</si>
  <si>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</si>
  <si>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</si>
  <si>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</si>
  <si>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</si>
  <si>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</si>
  <si>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</si>
  <si>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</si>
  <si>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</si>
  <si>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</si>
  <si>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</si>
  <si>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</si>
  <si>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</si>
  <si>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</si>
  <si>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</si>
  <si>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</si>
  <si>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</si>
  <si>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</si>
  <si>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</si>
  <si>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</si>
  <si>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</si>
  <si>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</si>
  <si>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</si>
  <si>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</si>
  <si>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</si>
  <si>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</si>
  <si>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</si>
  <si>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</si>
  <si>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</si>
  <si>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</si>
  <si>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</si>
  <si>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</si>
  <si>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</si>
  <si>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</si>
  <si>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</si>
  <si>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</si>
  <si>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</si>
  <si>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</si>
  <si>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</si>
  <si>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</si>
  <si>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</si>
  <si>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</si>
  <si>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</si>
  <si>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</si>
  <si>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</si>
  <si>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</si>
  <si>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</si>
  <si>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</si>
  <si>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</si>
  <si>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</si>
  <si>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</si>
  <si>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</si>
  <si>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</si>
  <si>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</si>
  <si>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</si>
  <si>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</si>
  <si>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</si>
  <si>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</si>
  <si>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</si>
  <si>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</si>
  <si>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</si>
  <si>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</si>
  <si>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</si>
  <si>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</si>
  <si>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</si>
  <si>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</si>
  <si>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</si>
  <si>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</si>
  <si>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</si>
  <si>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</si>
  <si>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</si>
  <si>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</si>
  <si>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</si>
  <si>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</si>
  <si>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</si>
  <si>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</si>
  <si>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</si>
  <si>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</si>
  <si>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</si>
  <si>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</si>
  <si>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</si>
  <si>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</si>
  <si>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</si>
  <si>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</si>
  <si>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</si>
  <si>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</si>
  <si>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</si>
  <si>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</si>
  <si>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</si>
  <si>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</si>
  <si>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</si>
  <si>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</si>
  <si>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</si>
  <si>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</si>
  <si>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</si>
  <si>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</si>
  <si>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</si>
  <si>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</si>
  <si>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</si>
  <si>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</si>
  <si>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</si>
  <si>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</si>
  <si>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</si>
  <si>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</si>
  <si>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</si>
  <si>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</si>
  <si>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</si>
  <si>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</si>
  <si>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</si>
  <si>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</si>
  <si>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</si>
  <si>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</si>
  <si>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</si>
  <si>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</si>
  <si>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</si>
  <si>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</si>
  <si>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</si>
  <si>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</si>
  <si>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</si>
  <si>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</si>
  <si>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</si>
  <si>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</si>
  <si>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</si>
  <si>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</si>
  <si>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</si>
  <si>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</si>
  <si>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</si>
  <si>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</si>
  <si>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</si>
  <si>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</si>
  <si>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</si>
  <si>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</si>
  <si>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</si>
  <si>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</si>
  <si>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</si>
  <si>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</si>
  <si>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</si>
  <si>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</si>
  <si>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</si>
  <si>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</si>
  <si>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</si>
  <si>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</si>
  <si>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</si>
  <si>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</si>
  <si>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</si>
  <si>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</si>
  <si>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</si>
  <si>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</si>
  <si>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</si>
  <si>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</si>
  <si>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</si>
  <si>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</si>
  <si>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</si>
  <si>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</si>
  <si>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</si>
  <si>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</si>
  <si>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</si>
  <si>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</si>
  <si>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</si>
  <si>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</si>
  <si>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</si>
  <si>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</si>
  <si>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</si>
  <si>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</si>
  <si>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</si>
  <si>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</si>
  <si>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</si>
  <si>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</si>
  <si>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</si>
  <si>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</si>
  <si>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</si>
  <si>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</si>
  <si>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</si>
  <si>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</si>
  <si>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</si>
  <si>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</si>
  <si>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</si>
  <si>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</si>
  <si>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</si>
  <si>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</si>
  <si>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</si>
  <si>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</si>
  <si>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</si>
  <si>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</si>
  <si>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</si>
  <si>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</si>
  <si>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</si>
  <si>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</si>
  <si>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</si>
  <si>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</si>
  <si>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</si>
  <si>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</si>
  <si>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</si>
  <si>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</si>
  <si>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</si>
  <si>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</si>
  <si>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</si>
  <si>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</si>
  <si>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</si>
  <si>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</si>
  <si>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</si>
  <si>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</si>
  <si>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</si>
  <si>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</si>
  <si>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</si>
  <si>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</si>
  <si>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</si>
  <si>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</si>
  <si>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</si>
  <si>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</si>
  <si>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</si>
  <si>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</si>
  <si>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</si>
  <si>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</si>
  <si>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</si>
  <si>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</si>
  <si>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</si>
  <si>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</si>
  <si>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</si>
  <si>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</si>
  <si>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</si>
  <si>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</si>
  <si>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</si>
  <si>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</si>
  <si>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</si>
  <si>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</si>
  <si>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</si>
  <si>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</si>
  <si>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</si>
  <si>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</si>
  <si>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</si>
  <si>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</si>
  <si>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</si>
  <si>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</si>
  <si>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</si>
  <si>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</si>
  <si>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</si>
  <si>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</si>
  <si>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</si>
  <si>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</si>
  <si>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</si>
  <si>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</si>
  <si>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</si>
  <si>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</si>
  <si>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</si>
  <si>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</si>
  <si>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</si>
  <si>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</si>
  <si>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</si>
  <si>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</si>
  <si>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</si>
  <si>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</si>
  <si>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</si>
  <si>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</si>
  <si>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</si>
  <si>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</si>
  <si>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</si>
  <si>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</si>
  <si>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</si>
  <si>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</si>
  <si>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</si>
  <si>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</si>
  <si>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</si>
  <si>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</si>
  <si>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</si>
  <si>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</si>
  <si>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</si>
  <si>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</si>
  <si>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</si>
  <si>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</si>
  <si>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</si>
  <si>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</si>
  <si>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</si>
  <si>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</si>
  <si>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</si>
  <si>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</si>
  <si>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</si>
  <si>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</si>
  <si>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</si>
  <si>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</si>
  <si>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</si>
  <si>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</si>
  <si>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</si>
  <si>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</si>
  <si>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</si>
  <si>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</si>
  <si>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</si>
  <si>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</si>
  <si>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</si>
  <si>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</si>
  <si>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</si>
  <si>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</si>
  <si>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</si>
  <si>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</si>
  <si>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</si>
  <si>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</si>
  <si>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</si>
  <si>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</si>
  <si>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</si>
  <si>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</si>
  <si>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</si>
  <si>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</si>
  <si>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</si>
  <si>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</si>
  <si>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</si>
  <si>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</si>
  <si>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</si>
  <si>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</si>
  <si>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</si>
  <si>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</si>
  <si>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</si>
  <si>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</si>
  <si>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</si>
  <si>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</si>
  <si>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</si>
  <si>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</si>
  <si>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</si>
  <si>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</si>
  <si>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</si>
  <si>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</si>
  <si>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</si>
  <si>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</si>
  <si>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</si>
  <si>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</si>
  <si>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</si>
  <si>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</si>
  <si>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</si>
  <si>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</si>
  <si>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</si>
  <si>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</si>
  <si>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</si>
  <si>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</si>
  <si>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</si>
  <si>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</si>
  <si>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</si>
  <si>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</si>
  <si>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</si>
  <si>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</si>
  <si>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</si>
  <si>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</si>
  <si>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</si>
  <si>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</si>
  <si>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</si>
  <si>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</si>
  <si>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</si>
  <si>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</si>
  <si>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</si>
  <si>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</si>
  <si>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</si>
  <si>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</si>
  <si>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</si>
  <si>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</si>
  <si>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</si>
  <si>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</si>
  <si>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</si>
  <si>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</si>
  <si>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</si>
  <si>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</si>
  <si>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</si>
  <si>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</si>
  <si>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</si>
  <si>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</si>
  <si>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</si>
  <si>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</si>
  <si>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</si>
  <si>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</si>
  <si>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</si>
  <si>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</si>
  <si>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</si>
  <si>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</si>
  <si>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</si>
  <si>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</si>
  <si>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</si>
  <si>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</si>
  <si>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</si>
  <si>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</si>
  <si>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</si>
  <si>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</si>
  <si>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</si>
  <si>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</si>
  <si>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</si>
  <si>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</si>
  <si>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</si>
  <si>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</si>
  <si>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</si>
  <si>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</si>
  <si>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</si>
  <si>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</si>
  <si>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</si>
  <si>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</si>
  <si>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</si>
  <si>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</si>
  <si>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</si>
  <si>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</si>
  <si>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</si>
  <si>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</si>
  <si>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</si>
  <si>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</si>
  <si>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</si>
  <si>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</si>
  <si>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</si>
  <si>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</si>
  <si>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</si>
  <si>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</si>
  <si>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</si>
  <si>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</si>
  <si>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</si>
  <si>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</si>
  <si>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</si>
  <si>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</si>
  <si>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</si>
  <si>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</si>
  <si>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</si>
  <si>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</si>
  <si>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</si>
  <si>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</si>
  <si>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</si>
  <si>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</si>
  <si>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</si>
  <si>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</si>
  <si>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</si>
  <si>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</si>
  <si>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</si>
  <si>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</si>
  <si>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</si>
  <si>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</si>
  <si>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</si>
  <si>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</si>
  <si>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</si>
  <si>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</si>
  <si>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</si>
  <si>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</si>
  <si>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</si>
  <si>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</si>
  <si>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</si>
  <si>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</si>
  <si>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</si>
  <si>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</si>
  <si>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</si>
  <si>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</si>
  <si>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</si>
  <si>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</si>
  <si>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</si>
  <si>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</si>
  <si>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</si>
  <si>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</si>
  <si>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</si>
  <si>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</si>
  <si>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</si>
  <si>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</si>
  <si>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</si>
  <si>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</si>
  <si>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</si>
  <si>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</si>
  <si>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</si>
  <si>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</si>
  <si>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</si>
  <si>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</si>
  <si>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</si>
  <si>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</si>
  <si>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</si>
  <si>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</si>
  <si>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</si>
  <si>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</si>
  <si>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</si>
  <si>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</si>
  <si>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</si>
  <si>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</si>
  <si>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</si>
  <si>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</si>
  <si>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</si>
  <si>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</si>
  <si>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</si>
  <si>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</si>
  <si>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</si>
  <si>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</si>
  <si>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</si>
  <si>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</si>
  <si>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</si>
  <si>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</si>
  <si>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</si>
  <si>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</si>
  <si>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</si>
  <si>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</si>
  <si>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</si>
  <si>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</si>
  <si>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</si>
  <si>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</si>
  <si>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</si>
  <si>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</si>
  <si>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</si>
  <si>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</si>
  <si>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</si>
  <si>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</si>
  <si>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</si>
  <si>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</si>
  <si>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</si>
  <si>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</si>
  <si>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</si>
  <si>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</si>
  <si>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</si>
  <si>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</si>
  <si>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</si>
  <si>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</si>
  <si>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</si>
  <si>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</si>
  <si>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</si>
  <si>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</si>
  <si>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</si>
  <si>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</si>
  <si>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</si>
  <si>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</si>
  <si>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</si>
  <si>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</si>
  <si>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</si>
  <si>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</si>
  <si>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</si>
  <si>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</si>
  <si>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</si>
  <si>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</si>
  <si>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</si>
  <si>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</si>
  <si>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</si>
  <si>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</si>
  <si>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</si>
  <si>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</si>
  <si>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</si>
  <si>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</si>
  <si>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</si>
  <si>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</si>
  <si>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</si>
  <si>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</si>
  <si>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</si>
  <si>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</si>
  <si>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</si>
  <si>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</si>
  <si>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</si>
  <si>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</si>
  <si>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</si>
  <si>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</si>
  <si>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</si>
  <si>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</si>
  <si>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</si>
  <si>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</si>
  <si>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</si>
  <si>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</si>
  <si>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</si>
  <si>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</si>
  <si>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</si>
  <si>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</si>
  <si>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</si>
  <si>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</si>
  <si>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</si>
  <si>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</si>
  <si>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</si>
  <si>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</si>
  <si>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</si>
  <si>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</si>
  <si>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</si>
  <si>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</si>
  <si>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</si>
  <si>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</si>
  <si>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</si>
  <si>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</si>
  <si>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</si>
  <si>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</si>
  <si>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</si>
  <si>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</si>
  <si>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</si>
  <si>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</si>
  <si>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</si>
  <si>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</si>
  <si>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</si>
  <si>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</si>
  <si>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</si>
  <si>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</si>
  <si>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</si>
  <si>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</si>
  <si>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</si>
  <si>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</si>
  <si>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</si>
  <si>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</si>
  <si>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</si>
  <si>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</si>
  <si>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</si>
  <si>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</si>
  <si>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</si>
  <si>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</si>
  <si>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</si>
  <si>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</si>
  <si>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</si>
  <si>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</si>
  <si>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</si>
  <si>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</si>
  <si>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</si>
  <si>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</si>
  <si>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</si>
  <si>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</si>
  <si>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</si>
  <si>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</si>
  <si>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</si>
  <si>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</si>
  <si>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</si>
  <si>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</si>
  <si>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</si>
  <si>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</si>
  <si>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</si>
  <si>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</si>
  <si>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</si>
  <si>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</si>
  <si>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</si>
  <si>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</si>
  <si>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</si>
  <si>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</si>
  <si>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</si>
  <si>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</si>
  <si>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</si>
  <si>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</si>
  <si>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</si>
  <si>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</si>
  <si>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</si>
  <si>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</si>
  <si>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</si>
  <si>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</si>
  <si>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</si>
  <si>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</si>
  <si>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</si>
  <si>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</si>
  <si>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</si>
  <si>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</si>
  <si>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</si>
  <si>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</si>
  <si>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</si>
  <si>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</si>
  <si>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</si>
  <si>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</si>
  <si>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</si>
  <si>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</si>
  <si>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</si>
  <si>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</si>
  <si>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</si>
  <si>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</si>
  <si>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</si>
  <si>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</si>
  <si>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</si>
  <si>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</si>
  <si>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</si>
  <si>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</si>
  <si>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</si>
  <si>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</si>
  <si>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</si>
  <si>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</si>
  <si>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</si>
  <si>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</si>
  <si>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</si>
  <si>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</si>
  <si>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</si>
  <si>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</si>
  <si>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</si>
  <si>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</si>
  <si>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</si>
  <si>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</si>
  <si>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</si>
  <si>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</si>
  <si>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</si>
  <si>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</si>
  <si>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</si>
  <si>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</si>
  <si>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</si>
  <si>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</si>
  <si>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</si>
  <si>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</si>
  <si>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</si>
  <si>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</si>
  <si>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</si>
  <si>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</si>
  <si>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</si>
  <si>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</si>
  <si>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</si>
  <si>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</si>
  <si>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</si>
  <si>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</si>
  <si>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</si>
  <si>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</si>
  <si>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</si>
  <si>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</si>
  <si>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</si>
  <si>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</si>
  <si>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</si>
  <si>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</si>
  <si>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</si>
  <si>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</si>
  <si>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</si>
  <si>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</si>
  <si>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</si>
  <si>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</si>
  <si>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</si>
  <si>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</si>
  <si>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</si>
  <si>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</si>
  <si>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</si>
  <si>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</si>
  <si>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</si>
  <si>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</si>
  <si>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</si>
  <si>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</si>
  <si>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</si>
  <si>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</si>
  <si>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</si>
  <si>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</si>
  <si>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</si>
  <si>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</si>
  <si>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</si>
  <si>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</si>
  <si>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</si>
  <si>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</si>
  <si>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</si>
  <si>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</si>
  <si>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</si>
  <si>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</si>
  <si>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</si>
  <si>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</si>
  <si>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</si>
  <si>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</si>
  <si>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</si>
  <si>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</si>
  <si>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</si>
  <si>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</si>
  <si>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</si>
  <si>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</si>
  <si>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</si>
  <si>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</si>
  <si>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</si>
  <si>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</si>
  <si>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</si>
  <si>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</si>
  <si>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</si>
  <si>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</si>
  <si>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</si>
  <si>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</si>
  <si>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</si>
  <si>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</si>
  <si>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</si>
  <si>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</si>
  <si>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</si>
  <si>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</si>
  <si>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</si>
  <si>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</si>
  <si>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</si>
  <si>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</si>
  <si>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</si>
  <si>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</si>
  <si>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</si>
  <si>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</si>
  <si>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</si>
  <si>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</si>
  <si>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</si>
  <si>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</si>
  <si>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</si>
  <si>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</si>
  <si>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</si>
  <si>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</si>
  <si>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</si>
  <si>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</si>
  <si>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</si>
  <si>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</si>
  <si>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</si>
  <si>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</si>
  <si>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</si>
  <si>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</si>
  <si>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</si>
  <si>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</si>
  <si>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</si>
  <si>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</si>
  <si>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</si>
  <si>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</si>
  <si>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</si>
  <si>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</si>
  <si>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</si>
  <si>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</si>
  <si>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</si>
  <si>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</si>
  <si>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</si>
  <si>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</si>
  <si>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</si>
  <si>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</si>
  <si>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</si>
  <si>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</si>
  <si>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</si>
  <si>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</si>
  <si>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</si>
  <si>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</si>
  <si>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</si>
  <si>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</si>
  <si>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</si>
  <si>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</si>
  <si>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</si>
  <si>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</si>
  <si>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</si>
  <si>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</si>
  <si>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</si>
  <si>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</si>
  <si>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</si>
  <si>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</si>
  <si>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</si>
  <si>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</si>
  <si>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</si>
  <si>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</si>
  <si>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</si>
  <si>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</si>
  <si>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</si>
  <si>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</si>
  <si>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</si>
  <si>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</si>
  <si>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</si>
  <si>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</si>
  <si>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</si>
  <si>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</si>
  <si>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</si>
  <si>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</si>
  <si>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</si>
  <si>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</si>
  <si>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</si>
  <si>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</si>
  <si>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</si>
  <si>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</si>
  <si>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</si>
  <si>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</si>
  <si>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</si>
  <si>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</si>
  <si>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</si>
  <si>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</si>
  <si>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</si>
  <si>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</si>
  <si>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</si>
  <si>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</si>
  <si>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</si>
  <si>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</si>
  <si>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</si>
  <si>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</si>
  <si>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</si>
  <si>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</si>
  <si>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</si>
  <si>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</si>
  <si>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</si>
  <si>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</si>
  <si>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</si>
  <si>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</si>
  <si>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</si>
  <si>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</si>
  <si>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</si>
  <si>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</si>
  <si>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</si>
  <si>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</si>
  <si>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</si>
  <si>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</si>
  <si>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</si>
  <si>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</si>
  <si>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</si>
  <si>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</si>
  <si>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</si>
  <si>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</si>
  <si>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</si>
  <si>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</si>
  <si>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</si>
  <si>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</si>
  <si>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</si>
  <si>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</si>
  <si>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</si>
  <si>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</si>
  <si>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</si>
  <si>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</si>
  <si>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</si>
  <si>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</si>
  <si>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</si>
  <si>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</si>
  <si>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</si>
  <si>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</si>
  <si>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</si>
  <si>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</si>
  <si>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</si>
  <si>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</si>
  <si>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</si>
  <si>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</si>
  <si>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</si>
  <si>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</si>
  <si>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</si>
  <si>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</si>
  <si>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</si>
  <si>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</si>
  <si>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</si>
  <si>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</si>
  <si>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</si>
  <si>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</si>
  <si>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</si>
  <si>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</si>
  <si>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</si>
  <si>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</si>
  <si>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</si>
  <si>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</si>
  <si>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</si>
  <si>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</si>
  <si>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</si>
  <si>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</si>
  <si>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</si>
  <si>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</si>
  <si>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</si>
  <si>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</si>
  <si>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</si>
  <si>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</si>
  <si>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</si>
  <si>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</si>
  <si>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</si>
  <si>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</si>
  <si>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</si>
  <si>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</si>
  <si>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</si>
  <si>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</si>
  <si>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</si>
  <si>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</si>
  <si>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</si>
  <si>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</si>
  <si>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</si>
  <si>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</si>
  <si>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</si>
  <si>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</si>
  <si>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</si>
  <si>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</si>
  <si>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</si>
  <si>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</si>
  <si>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</si>
  <si>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</si>
  <si>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</si>
  <si>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</si>
  <si>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</si>
  <si>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</si>
  <si>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</si>
  <si>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</si>
  <si>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</si>
  <si>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</si>
  <si>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</si>
  <si>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</si>
  <si>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</si>
  <si>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</si>
  <si>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</si>
  <si>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</si>
  <si>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</si>
  <si>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</si>
  <si>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</si>
  <si>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</si>
  <si>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</si>
  <si>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</si>
  <si>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</si>
  <si>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</si>
  <si>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</si>
  <si>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</si>
  <si>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</si>
  <si>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</si>
  <si>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</si>
  <si>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</si>
  <si>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</si>
  <si>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</si>
  <si>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</si>
  <si>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</si>
  <si>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</si>
  <si>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</si>
  <si>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</si>
  <si>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</si>
  <si>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</si>
  <si>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</si>
  <si>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</si>
  <si>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</si>
  <si>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</si>
  <si>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</si>
  <si>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</si>
  <si>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</si>
  <si>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</si>
  <si>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</si>
  <si>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</si>
  <si>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</si>
  <si>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</si>
  <si>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</si>
  <si>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</si>
  <si>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</si>
  <si>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</si>
  <si>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</si>
  <si>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</si>
  <si>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</si>
  <si>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</si>
  <si>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</si>
  <si>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</si>
  <si>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</si>
  <si>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</si>
  <si>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</si>
  <si>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</si>
  <si>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</si>
  <si>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</si>
  <si>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</si>
  <si>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</si>
  <si>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</si>
  <si>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</si>
  <si>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</si>
  <si>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</si>
  <si>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</si>
  <si>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</si>
  <si>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</si>
  <si>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</si>
  <si>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</si>
  <si>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</si>
  <si>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</si>
  <si>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</si>
  <si>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</si>
  <si>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</si>
  <si>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</si>
  <si>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</si>
  <si>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</si>
  <si>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</si>
  <si>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</si>
  <si>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</si>
  <si>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</si>
  <si>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</si>
  <si>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</si>
  <si>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</si>
  <si>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</si>
  <si>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</si>
  <si>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</si>
  <si>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</si>
  <si>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</si>
  <si>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</si>
  <si>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</si>
  <si>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</si>
  <si>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</si>
  <si>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</si>
  <si>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</si>
  <si>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</si>
  <si>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</si>
  <si>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</si>
  <si>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</si>
  <si>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</si>
  <si>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</si>
  <si>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</si>
  <si>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</si>
  <si>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</si>
  <si>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</si>
  <si>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</si>
  <si>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</si>
  <si>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</si>
  <si>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</si>
  <si>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</si>
  <si>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</si>
  <si>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</si>
  <si>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</si>
  <si>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</si>
  <si>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</si>
  <si>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</si>
  <si>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</si>
  <si>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</si>
  <si>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</si>
  <si>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</si>
  <si>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</si>
  <si>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</si>
  <si>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</si>
  <si>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</si>
  <si>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</si>
  <si>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</si>
  <si>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</si>
  <si>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</si>
  <si>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</si>
  <si>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</si>
  <si>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</si>
  <si>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</si>
  <si>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</si>
  <si>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</si>
  <si>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</si>
  <si>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</si>
  <si>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</si>
  <si>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</si>
  <si>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</si>
  <si>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</si>
  <si>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</si>
  <si>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</si>
  <si>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</si>
  <si>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</si>
  <si>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</si>
  <si>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</si>
  <si>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</si>
  <si>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</si>
  <si>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</si>
  <si>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</si>
  <si>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</si>
  <si>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</si>
  <si>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</si>
  <si>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</si>
  <si>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</si>
  <si>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</si>
  <si>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</si>
  <si>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</si>
  <si>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</si>
  <si>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</si>
  <si>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</si>
  <si>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</si>
  <si>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</si>
  <si>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</si>
  <si>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</si>
  <si>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</si>
  <si>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</si>
  <si>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</si>
  <si>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</si>
  <si>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</si>
  <si>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</si>
  <si>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</si>
  <si>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</si>
  <si>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</si>
  <si>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</si>
  <si>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</si>
  <si>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</si>
  <si>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</si>
  <si>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</si>
  <si>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</si>
  <si>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</si>
  <si>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</si>
  <si>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</si>
  <si>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</si>
  <si>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</si>
  <si>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</si>
  <si>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</si>
  <si>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</si>
  <si>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</si>
  <si>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</si>
  <si>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</si>
  <si>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</si>
  <si>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</si>
  <si>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</si>
  <si>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</si>
  <si>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</si>
  <si>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</si>
  <si>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</si>
  <si>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</si>
  <si>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</si>
  <si>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</si>
  <si>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</si>
  <si>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</si>
  <si>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</si>
  <si>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</si>
  <si>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</si>
  <si>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</si>
  <si>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</si>
  <si>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</si>
  <si>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</si>
  <si>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</si>
  <si>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</si>
  <si>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</si>
  <si>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</si>
  <si>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</si>
  <si>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</si>
  <si>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</si>
  <si>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</si>
  <si>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</si>
  <si>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</si>
  <si>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</si>
  <si>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</si>
  <si>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</si>
  <si>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</si>
  <si>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</si>
  <si>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</si>
  <si>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</si>
  <si>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</si>
  <si>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</si>
  <si>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</si>
  <si>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</si>
  <si>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</si>
  <si>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</si>
  <si>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</si>
  <si>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</si>
  <si>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</si>
  <si>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</si>
  <si>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</si>
  <si>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</si>
  <si>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</si>
  <si>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</si>
  <si>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</si>
  <si>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</si>
  <si>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</si>
  <si>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</si>
  <si>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</si>
  <si>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</si>
  <si>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</si>
  <si>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</si>
  <si>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</si>
  <si>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</si>
  <si>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</si>
  <si>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</si>
  <si>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</si>
  <si>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</si>
  <si>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</si>
  <si>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</si>
  <si>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</si>
  <si>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</si>
  <si>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</si>
  <si>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</si>
  <si>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</si>
  <si>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</si>
  <si>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</si>
  <si>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</si>
  <si>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</si>
  <si>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</si>
  <si>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</si>
  <si>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</si>
  <si>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</si>
  <si>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</si>
  <si>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</si>
  <si>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</si>
  <si>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</si>
  <si>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</si>
  <si>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</si>
  <si>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</si>
  <si>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</si>
  <si>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</si>
  <si>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</si>
  <si>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</si>
  <si>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</si>
  <si>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</si>
  <si>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</si>
  <si>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</si>
  <si>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</si>
  <si>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</si>
  <si>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</si>
  <si>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</si>
  <si>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</si>
  <si>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</si>
  <si>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</si>
  <si>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</si>
  <si>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</si>
  <si>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</si>
  <si>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</si>
  <si>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</si>
  <si>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</si>
  <si>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</si>
  <si>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</si>
  <si>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</si>
  <si>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</si>
  <si>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</si>
  <si>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</si>
  <si>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</si>
  <si>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</si>
  <si>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</si>
  <si>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</si>
  <si>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</si>
  <si>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</si>
  <si>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</si>
  <si>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</si>
  <si>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</si>
  <si>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</si>
  <si>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</si>
  <si>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</si>
  <si>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</si>
  <si>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</si>
  <si>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</si>
  <si>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</si>
  <si>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</si>
  <si>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</si>
  <si>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</si>
  <si>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</si>
  <si>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</si>
  <si>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</si>
  <si>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</si>
  <si>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</si>
  <si>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</si>
  <si>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</si>
  <si>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</si>
  <si>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</si>
  <si>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</si>
  <si>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</si>
  <si>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</si>
  <si>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</si>
  <si>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</si>
  <si>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</si>
  <si>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</si>
  <si>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</si>
  <si>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</si>
  <si>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</si>
  <si>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</si>
  <si>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</si>
  <si>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</si>
  <si>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</si>
  <si>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</si>
  <si>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</si>
  <si>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</si>
  <si>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</si>
  <si>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</si>
  <si>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</si>
  <si>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</si>
  <si>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</si>
  <si>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</si>
  <si>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</si>
  <si>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</si>
  <si>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</si>
  <si>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</si>
  <si>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</si>
  <si>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</si>
  <si>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</si>
  <si>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</si>
  <si>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</si>
  <si>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</si>
  <si>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</si>
  <si>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</si>
  <si>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</si>
  <si>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</si>
  <si>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</si>
  <si>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</si>
  <si>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</si>
  <si>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</si>
  <si>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</si>
  <si>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</si>
  <si>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</si>
  <si>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</si>
  <si>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</si>
  <si>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</si>
  <si>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</si>
  <si>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</si>
  <si>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</si>
  <si>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</si>
  <si>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</si>
  <si>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</si>
  <si>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</si>
  <si>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</si>
  <si>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</si>
  <si>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</si>
  <si>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</si>
  <si>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</si>
  <si>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</si>
  <si>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</si>
  <si>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</si>
  <si>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</si>
  <si>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</si>
  <si>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</si>
  <si>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</si>
  <si>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</si>
  <si>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</si>
  <si>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</si>
  <si>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</si>
  <si>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</si>
  <si>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</si>
  <si>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</si>
  <si>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</si>
  <si>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</si>
  <si>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</si>
  <si>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</si>
  <si>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</si>
  <si>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</si>
  <si>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</si>
  <si>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</si>
  <si>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</si>
  <si>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</si>
  <si>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</si>
  <si>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</si>
  <si>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</si>
  <si>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</si>
  <si>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</si>
  <si>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</si>
  <si>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</si>
  <si>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</si>
  <si>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</si>
  <si>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</si>
  <si>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</si>
  <si>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</si>
  <si>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</si>
  <si>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</si>
  <si>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</si>
  <si>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</si>
  <si>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</si>
  <si>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</si>
  <si>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</si>
  <si>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</si>
  <si>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</si>
  <si>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</si>
  <si>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</si>
  <si>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</si>
  <si>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</si>
  <si>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</si>
  <si>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</si>
  <si>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</si>
  <si>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</si>
  <si>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</si>
  <si>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</si>
  <si>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</si>
  <si>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</si>
  <si>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</si>
  <si>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</si>
  <si>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</si>
  <si>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</si>
  <si>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</si>
  <si>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</si>
  <si>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</si>
  <si>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</si>
  <si>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</si>
  <si>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</si>
  <si>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</si>
  <si>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</si>
  <si>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</si>
  <si>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</si>
  <si>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</si>
  <si>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</si>
  <si>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</si>
  <si>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</si>
  <si>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</si>
  <si>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</si>
  <si>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</si>
  <si>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</si>
  <si>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</si>
  <si>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</si>
  <si>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</si>
  <si>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</si>
  <si>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</si>
  <si>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</si>
  <si>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</si>
  <si>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</si>
  <si>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</si>
  <si>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</si>
  <si>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</si>
  <si>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</si>
  <si>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</si>
  <si>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</si>
  <si>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</si>
  <si>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</si>
  <si>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</si>
  <si>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</si>
  <si>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</si>
  <si>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</si>
  <si>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</si>
  <si>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</si>
  <si>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</si>
  <si>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</si>
  <si>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</si>
  <si>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</si>
  <si>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</si>
  <si>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</si>
  <si>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</si>
  <si>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</si>
  <si>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</si>
  <si>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</si>
  <si>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</si>
  <si>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</si>
  <si>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</si>
  <si>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</si>
  <si>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</si>
  <si>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</si>
  <si>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</si>
  <si>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</si>
  <si>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</si>
  <si>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</si>
  <si>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</si>
  <si>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</si>
  <si>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</si>
  <si>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</si>
  <si>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</si>
  <si>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</si>
  <si>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</si>
  <si>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</si>
  <si>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</si>
  <si>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</si>
  <si>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</si>
  <si>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</si>
  <si>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</si>
  <si>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</si>
  <si>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</si>
  <si>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</si>
  <si>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</si>
  <si>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</si>
  <si>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</si>
  <si>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</si>
  <si>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</si>
  <si>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</si>
  <si>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</si>
  <si>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</si>
  <si>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</si>
  <si>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</si>
  <si>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</si>
  <si>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</si>
  <si>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</si>
  <si>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</si>
  <si>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</si>
  <si>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</si>
  <si>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</si>
  <si>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</si>
  <si>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</si>
  <si>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</si>
  <si>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</si>
  <si>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</si>
  <si>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</si>
  <si>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</si>
  <si>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</si>
  <si>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</si>
  <si>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</si>
  <si>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</si>
  <si>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</si>
  <si>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</si>
  <si>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</si>
  <si>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</si>
  <si>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</si>
  <si>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</si>
  <si>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</si>
  <si>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</si>
  <si>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</si>
  <si>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</si>
  <si>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</si>
  <si>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</si>
  <si>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</si>
  <si>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</si>
  <si>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</si>
  <si>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</si>
  <si>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</si>
  <si>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</si>
  <si>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</si>
  <si>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</si>
  <si>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</si>
  <si>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</si>
  <si>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</si>
  <si>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</si>
  <si>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</si>
  <si>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</si>
  <si>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</si>
  <si>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</si>
  <si>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</si>
  <si>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</si>
  <si>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</si>
  <si>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</si>
  <si>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</si>
  <si>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</si>
  <si>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</si>
  <si>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</si>
  <si>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</si>
  <si>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</si>
  <si>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</si>
  <si>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</si>
  <si>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</si>
  <si>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</si>
  <si>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</si>
  <si>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</si>
  <si>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</si>
  <si>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</si>
  <si>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</si>
  <si>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</si>
  <si>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</si>
  <si>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</si>
  <si>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</si>
  <si>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</si>
  <si>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</si>
  <si>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</si>
  <si>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</si>
  <si>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</si>
  <si>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</si>
  <si>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</si>
  <si>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</si>
  <si>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</si>
  <si>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</si>
  <si>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</si>
  <si>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</si>
  <si>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</si>
  <si>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</si>
  <si>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</si>
  <si>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</si>
  <si>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</si>
  <si>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</si>
  <si>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</si>
  <si>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</si>
  <si>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</si>
  <si>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</si>
  <si>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</si>
  <si>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</si>
  <si>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</si>
  <si>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</si>
  <si>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</si>
  <si>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</si>
  <si>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</si>
  <si>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</si>
  <si>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</si>
  <si>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</si>
  <si>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</si>
  <si>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</si>
  <si>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</si>
  <si>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</si>
  <si>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</si>
  <si>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</si>
  <si>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</si>
  <si>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</si>
  <si>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</si>
  <si>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</si>
  <si>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</si>
  <si>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</si>
  <si>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</si>
  <si>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</si>
  <si>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</si>
  <si>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</si>
  <si>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</si>
  <si>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</si>
  <si>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</si>
  <si>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</si>
  <si>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</si>
  <si>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</si>
  <si>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</si>
  <si>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</si>
  <si>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</si>
  <si>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</si>
  <si>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</si>
  <si>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</si>
  <si>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</si>
  <si>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</si>
  <si>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</si>
  <si>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</si>
  <si>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</si>
  <si>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</si>
  <si>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</si>
  <si>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</si>
  <si>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</si>
  <si>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</si>
  <si>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</si>
  <si>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</si>
  <si>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</si>
  <si>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</si>
  <si>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</si>
  <si>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</si>
  <si>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</si>
  <si>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</si>
  <si>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</si>
  <si>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</si>
  <si>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</si>
  <si>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</si>
  <si>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</si>
  <si>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</si>
  <si>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</si>
  <si>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</si>
  <si>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</si>
  <si>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</si>
  <si>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</si>
  <si>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</si>
  <si>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</si>
  <si>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</si>
  <si>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</si>
  <si>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</si>
  <si>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</si>
  <si>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</si>
  <si>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</si>
  <si>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</si>
  <si>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</si>
  <si>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</si>
  <si>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</si>
  <si>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</si>
  <si>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</si>
  <si>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</si>
  <si>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</si>
  <si>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</si>
  <si>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</si>
  <si>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</si>
  <si>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</si>
  <si>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</si>
  <si>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</si>
  <si>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</si>
  <si>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</si>
  <si>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</si>
  <si>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</si>
  <si>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</si>
  <si>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</si>
  <si>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</si>
  <si>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</si>
  <si>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</si>
  <si>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</si>
  <si>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</si>
  <si>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</si>
  <si>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</si>
  <si>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</si>
  <si>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</si>
  <si>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</si>
  <si>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</si>
  <si>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</si>
  <si>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</si>
  <si>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</si>
  <si>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</si>
  <si>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</si>
  <si>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</si>
  <si>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</si>
  <si>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</si>
  <si>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</si>
  <si>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</si>
  <si>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</si>
  <si>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</si>
  <si>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</si>
  <si>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</si>
  <si>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</si>
  <si>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</si>
  <si>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</si>
  <si>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</si>
  <si>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</si>
  <si>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</si>
  <si>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</si>
  <si>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</si>
  <si>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</si>
  <si>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</si>
  <si>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</si>
  <si>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</si>
  <si>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</si>
  <si>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</si>
  <si>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</si>
  <si>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</si>
  <si>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</si>
  <si>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</si>
  <si>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</si>
  <si>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</si>
  <si>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</si>
  <si>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</si>
  <si>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</si>
  <si>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</si>
  <si>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</si>
  <si>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</si>
  <si>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</si>
  <si>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</si>
  <si>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</si>
  <si>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</si>
  <si>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</si>
  <si>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</si>
  <si>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</si>
  <si>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</si>
  <si>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</si>
  <si>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</si>
  <si>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</si>
  <si>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</si>
  <si>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</si>
  <si>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</si>
  <si>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</si>
  <si>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</si>
  <si>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</si>
  <si>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</si>
  <si>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</si>
  <si>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</si>
  <si>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</si>
  <si>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</si>
  <si>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</si>
  <si>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</si>
  <si>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</si>
  <si>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</si>
  <si>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</si>
  <si>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</si>
  <si>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</si>
  <si>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</si>
  <si>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</si>
  <si>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</si>
  <si>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</si>
  <si>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</si>
  <si>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</si>
  <si>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</si>
  <si>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</si>
  <si>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</si>
  <si>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</si>
  <si>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</si>
  <si>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</si>
  <si>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</si>
  <si>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</si>
  <si>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</si>
  <si>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</si>
  <si>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</si>
  <si>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</si>
  <si>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</si>
  <si>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</si>
  <si>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</si>
  <si>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</si>
  <si>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</si>
  <si>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</si>
  <si>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</si>
  <si>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</si>
  <si>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</si>
  <si>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</si>
  <si>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</si>
  <si>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</si>
  <si>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</si>
  <si>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</si>
  <si>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</si>
  <si>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</si>
  <si>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</si>
  <si>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</si>
  <si>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</si>
  <si>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</si>
  <si>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</si>
  <si>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</si>
  <si>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</si>
  <si>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</si>
  <si>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</si>
  <si>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</si>
  <si>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</si>
  <si>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</si>
  <si>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</si>
  <si>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</si>
  <si>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</si>
  <si>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</si>
  <si>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</si>
  <si>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</si>
  <si>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</si>
  <si>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</si>
  <si>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</si>
  <si>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</si>
  <si>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</si>
  <si>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</si>
  <si>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</si>
  <si>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</si>
  <si>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</si>
  <si>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</si>
  <si>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</si>
  <si>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</si>
  <si>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</si>
  <si>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</si>
  <si>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</si>
  <si>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</si>
  <si>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</si>
  <si>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</si>
  <si>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</si>
  <si>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</si>
  <si>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</si>
  <si>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</si>
  <si>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</si>
  <si>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</si>
  <si>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</si>
  <si>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</si>
  <si>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</si>
  <si>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</si>
  <si>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</si>
  <si>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</si>
  <si>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</si>
  <si>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</si>
  <si>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</si>
  <si>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</si>
  <si>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</si>
  <si>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</si>
  <si>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</si>
  <si>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</si>
  <si>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</si>
  <si>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</si>
  <si>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</si>
  <si>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</si>
  <si>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</si>
  <si>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</si>
  <si>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</si>
  <si>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</si>
  <si>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</si>
  <si>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</si>
  <si>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</si>
  <si>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</si>
  <si>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</si>
  <si>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</si>
  <si>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</si>
  <si>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</si>
  <si>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</si>
  <si>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</si>
  <si>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</si>
  <si>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</si>
  <si>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</si>
  <si>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</si>
  <si>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</si>
  <si>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</si>
  <si>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</si>
  <si>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</si>
  <si>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</si>
  <si>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</si>
  <si>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</si>
  <si>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</si>
  <si>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</si>
  <si>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</si>
  <si>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</si>
  <si>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</si>
  <si>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</si>
  <si>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</si>
  <si>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</si>
  <si>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</si>
  <si>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</si>
  <si>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</si>
  <si>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</si>
  <si>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</si>
  <si>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</si>
  <si>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</si>
  <si>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</si>
  <si>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</si>
  <si>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</si>
  <si>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</si>
  <si>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</si>
  <si>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</si>
  <si>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</si>
  <si>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</si>
  <si>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</si>
  <si>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</si>
  <si>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</si>
  <si>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</si>
  <si>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</si>
  <si>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</si>
  <si>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</si>
  <si>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</si>
  <si>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</si>
  <si>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</si>
  <si>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</si>
  <si>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</si>
  <si>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</si>
  <si>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</si>
  <si>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</si>
  <si>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</si>
  <si>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</si>
  <si>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</si>
  <si>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</si>
  <si>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</si>
  <si>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</si>
  <si>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</si>
  <si>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</si>
  <si>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</si>
  <si>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</si>
  <si>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</si>
  <si>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</si>
  <si>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</si>
  <si>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</si>
  <si>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</si>
  <si>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</si>
  <si>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</si>
  <si>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</si>
  <si>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</si>
  <si>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</si>
  <si>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</si>
  <si>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</si>
  <si>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</si>
  <si>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</si>
  <si>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</si>
  <si>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</si>
  <si>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</si>
  <si>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</si>
  <si>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</si>
  <si>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</si>
  <si>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</si>
  <si>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</si>
  <si>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</si>
  <si>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</si>
  <si>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</si>
  <si>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</si>
  <si>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</si>
  <si>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</si>
  <si>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</si>
  <si>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</si>
  <si>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</si>
  <si>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</si>
  <si>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</si>
  <si>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</si>
  <si>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</si>
  <si>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</si>
  <si>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</si>
  <si>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</si>
  <si>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</si>
  <si>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</si>
  <si>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</si>
  <si>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</si>
  <si>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</si>
  <si>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</si>
  <si>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</si>
  <si>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</si>
  <si>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</si>
  <si>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</si>
  <si>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</si>
  <si>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</si>
  <si>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</si>
  <si>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</si>
  <si>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</si>
  <si>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</si>
  <si>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</si>
  <si>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</si>
  <si>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</si>
  <si>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</si>
  <si>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</si>
  <si>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</si>
  <si>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</si>
  <si>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</si>
  <si>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site down again / EM team on the way ETA 20 mins</t>
  </si>
  <si>
    <t>PCM-20251129-00001230</t>
  </si>
  <si>
    <t>ETA:75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</si>
  <si>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</si>
  <si>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</si>
  <si>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</si>
  <si>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</si>
  <si>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</si>
  <si>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</si>
  <si>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</si>
  <si>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jed0599</t>
  </si>
  <si>
    <t>EM team on the way need 50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</si>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</sst>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6" dataDxfId="45" headerRowBorderDxfId="43" tableBorderDxfId="44" totalsRowBorderDxfId="42">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327.68168958333263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45990.630115509259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45990.630115509259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45990.630115509259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45990.630115509259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45990.630115509259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45990.630115509259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45990.630115509259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45990.630115509259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45990.630115509259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45990.630115509259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45990.630115509259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45990.630115509259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45990.630115509259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45990.630115509259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45990.630115509259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45990.630115509259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45990.630115509259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45990.630115509259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45990.630115509259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45990.630115509259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45990.630115509259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45990.630115509259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45990.630115509259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45990.630115509259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45990.630115509259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45990.630115509259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45990.630115509259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45990.630115509259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45990.630115509259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45990.630115509259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45990.630115509259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45990.630115509259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165.63027754629729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6.2426965277772979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45990.630115509259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45990.630115509259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45990.630115509259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45990.630115509259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45990.630115509259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45990.630115509259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45990.630115509259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45990.630115509259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45990.630115509259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45990.630115509259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45990.630115509259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45990.630115509259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45990.630115509259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45990.630115509259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45990.630115509259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45990.630115509259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45990.630115509259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45990.630115509259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45990.630115509259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45990.630115509259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45990.630115509259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45990.630115509259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45990.630115509259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45990.630115509259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45990.630115509259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45990.630115509259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45990.630115509259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45990.630115509259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45990.630115509259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45990.630115509259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45990.630115509259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45990.630115509259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45990.630115509259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45990.630115509259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45990.630115509259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45990.630115509259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45990.630115509259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45990.630115509259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45990.630115509259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45990.630115509259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45990.630115509259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45990.630115509259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45990.630115509259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45990.630115509259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45990.630115509259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45990.630115509259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45990.630115509259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45990.630115509259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45990.630115509259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45990.630115509259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45990.630115509259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45990.630115509259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45990.630115509259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45990.630115509259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45990.630115509259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45990.630115509259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45990.630115509259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45990.630115509259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45990.630115509259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45990.630115509259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45990.630115509259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45990.630115509259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45990.630115509259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45990.630115509259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45990.630115509259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45990.630115509259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45990.630115509259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45990.630115509259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45990.630115509259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45990.630115509259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45990.630115509259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45990.630115509259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45990.630115509259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45990.630115509259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9.5173379631887656E-2</v>
      </c>
      <c r="H2" s="22">
        <v>45990.529930555553</v>
      </c>
      <c r="I2" s="19" t="str">
        <f>IFERROR(VLOOKUP(D2,DB!A:F,6,0),"")</f>
        <v>SCECO</v>
      </c>
      <c r="J2" s="18" t="str">
        <f>IFERROR(VLOOKUP(D2,DB!A:G,7,0),"")</f>
        <v>Dead</v>
      </c>
      <c r="K2" s="42" t="s">
        <v>39193</v>
      </c>
      <c r="L2" s="23" t="str">
        <f>IFERROR(VLOOKUP(D2,DB!A:I,9,0),"")</f>
        <v>Latis</v>
      </c>
    </row>
    <row r="3" spans="1:13" ht="15" customHeight="1">
      <c r="A3" s="19" t="s">
        <v>39194</v>
      </c>
      <c r="B3" s="58" t="str">
        <f>IFERROR(VLOOKUP(D3,DB!A:K,11,0),"")</f>
        <v>R3</v>
      </c>
      <c r="C3" s="18">
        <v>1</v>
      </c>
      <c r="D3" s="58" t="s">
        <v>24526</v>
      </c>
      <c r="E3" s="18" t="s">
        <v>39106</v>
      </c>
      <c r="F3" s="20">
        <v>45990.480312500003</v>
      </c>
      <c r="G3" s="21">
        <f t="shared" ca="1" si="0"/>
        <v>0.14980300925526535</v>
      </c>
      <c r="H3" s="22">
        <v>45990.540520833332</v>
      </c>
      <c r="I3" s="19" t="str">
        <f>IFERROR(VLOOKUP(D3,DB!A:F,6,0),"")</f>
        <v>SCECO</v>
      </c>
      <c r="J3" s="18" t="str">
        <f>IFERROR(VLOOKUP(D3,DB!A:G,7,0),"")</f>
        <v>Good</v>
      </c>
      <c r="K3" s="42" t="s">
        <v>39195</v>
      </c>
      <c r="L3" s="23" t="str">
        <f>IFERROR(VLOOKUP(D3,DB!A:I,9,0),"")</f>
        <v>Latis</v>
      </c>
    </row>
    <row r="4" spans="1:13" ht="15" customHeight="1">
      <c r="A4" s="19" t="s">
        <v>39196</v>
      </c>
      <c r="B4" s="58" t="str">
        <f>IFERROR(VLOOKUP(D4,DB!A:K,11,0),"")</f>
        <v>R3</v>
      </c>
      <c r="C4" s="18">
        <v>4</v>
      </c>
      <c r="D4" s="58" t="s">
        <v>24910</v>
      </c>
      <c r="E4" s="18" t="s">
        <v>39106</v>
      </c>
      <c r="F4" s="20">
        <v>45990.612372685187</v>
      </c>
      <c r="G4" s="21">
        <f t="shared" ca="1" si="0"/>
        <v>1.7742824071319774E-2</v>
      </c>
      <c r="H4" s="22">
        <v>45990.592673611114</v>
      </c>
      <c r="I4" s="19" t="str">
        <f>IFERROR(VLOOKUP(D4,DB!A:F,6,0),"")</f>
        <v>Generator-SG</v>
      </c>
      <c r="J4" s="18" t="str">
        <f>IFERROR(VLOOKUP(D4,DB!A:G,7,0),"")</f>
        <v>Weak</v>
      </c>
      <c r="K4" s="42" t="s">
        <v>39197</v>
      </c>
      <c r="L4" s="23" t="str">
        <f>IFERROR(VLOOKUP(D4,DB!A:I,9,0),"")</f>
        <v>Latis</v>
      </c>
    </row>
    <row r="5" spans="1:13" ht="15" customHeight="1">
      <c r="A5" s="19"/>
      <c r="B5" s="58" t="str">
        <f>IFERROR(VLOOKUP(D5,DB!A:K,11,0),"")</f>
        <v/>
      </c>
      <c r="C5" s="18"/>
      <c r="D5" s="58"/>
      <c r="E5" s="18"/>
      <c r="F5" s="20"/>
      <c r="G5" s="21">
        <f t="shared" ca="1" si="0"/>
        <v>45990.630115509259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45990.630115509259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45990.630115509259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45990.630115509259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45990.630115509259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45990.630115509259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45990.630115509259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45990.630115509259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45990.630115509259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45990.630115509259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45990.630115509259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45990.630115509259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45990.630115509259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45990.630115509259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45990.630115509259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45990.630115509259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45990.630115509259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45990.630115509259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45990.630115509259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45990.630115509259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45990.630115509259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45990.630115509259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45990.630115509259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45990.630115509259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45990.630115509259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45990.630115509259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45990.630115509259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45990.630115509259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45990.630115509259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45990.630115509259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45990.630115509259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45990.630115509259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45990.630115509259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45990.630115509259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45990.630115509259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45990.630115509259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45990.630115509259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45990.630115509259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45990.630115509259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45990.630115509259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45990.630115509259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45990.630115509259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45990.630115509259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45990.630115509259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45990.630115509259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45990.630115509259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45990.630115509259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45990.630115509259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45990.630115509259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45990.630115509259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45990.630115509259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45990.630115509259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45990.630115509259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45990.630115509259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45990.630115509259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45990.630115509259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45990.630115509259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45990.630115509259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45990.630115509259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45990.630115509259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45990.630115509259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45990.630115509259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45990.630115509259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45990.630115509259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45990.630115509259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45990.630115509259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45990.630115509259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45990.630115509259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45990.630115509259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45990.630115509259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45990.630115509259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45990.630115509259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45990.630115509259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45990.630115509259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45990.630115509259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45990.630115509259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45990.630115509259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45990.630115509259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45990.630115509259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45990.630115509259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45990.630115509259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45990.630115509259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45990.630115509259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45990.630115509259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45990.630115509259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45990.630115509259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45990.630115509259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45990.630115509259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45990.630115509259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45990.630115509259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45990.630115509259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45990.630115509259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45990.630115509259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45990.630115509259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45990.630115509259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45990.630115509259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45990.630115509259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45990.630115509259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45990.630115509259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45990.630115509259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45990.630115509259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45990.630115509259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45990.630115509259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45990.630115509259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45990.630115509259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45990.630115509259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45990.630115509259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45990.630115509259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45990.630115509259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45990.630115509259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45990.630115509259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45990.630115509259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45990.630115509259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45990.630115509259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45990.630115509259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45990.630115509259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45990.630115509259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45990.630115509259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45990.630115509259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45990.630115509259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45990.630115509259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45990.630115509259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45990.630115509259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45990.630115509259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45990.630115509259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45990.630115509259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45990.630115509259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45990.630115509259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45990.630115509259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45990.630115509259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45990.630115509259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45990.630115509259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45990.630115509259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45990.630115509259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45990.630115509259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45990.630115509259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45990.630115509259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45990.630115509259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45990.630115509259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45990.630115509259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45990.630115509259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45990.630115509259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45990.630115509259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45990.630115509259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45990.630115509259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45990.630115509259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45990.630115509259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45990.630115509259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45990.630115509259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45990.630115509259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45990.630115509259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45990.630115509259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45990.630115509259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45990.630115509259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45990.630115509259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45990.630115509259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45990.630115509259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45990.630115509259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45990.630115509259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45990.630115509259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45990.630115509259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45990.630115509259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45990.630115509259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45990.630115509259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45990.630115509259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45990.630115509259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45990.630115509259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45990.630115509259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45990.630115509259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45990.630115509259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45990.630115509259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45990.630115509259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45990.630115509259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45990.630115509259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45990.630115509259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45990.630115509259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45990.630115509259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45990.630115509259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45990.630115509259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45990.630115509259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45990.630115509259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45990.630115509259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45990.630115509259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45990.630115509259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45990.630115509259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45990.630115509259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45990.630115509259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45990.630115509259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45990.630115509259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45990.630115509259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45990.630115509259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45990.630115509259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45990.630115509259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45990.630115509259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45990.630115509259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45990.630115509259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45990.630115509259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45990.630115509259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45990.630115509259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45990.630115509259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45990.630115509259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45990.630115509259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45990.630115509259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45990.630115509259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45990.630115509259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45990.630115509259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45990.630115509259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45990.630115509259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45990.630115509259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45990.630115509259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45990.630115509259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45990.630115509259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45990.630115509259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45990.630115509259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45990.630115509259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45990.630115509259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45990.630115509259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45990.630115509259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45990.630115509259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45990.630115509259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45990.630115509259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45990.630115509259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45990.630115509259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45990.630115509259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45990.630115509259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45990.630115509259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45990.630115509259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45990.630115509259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45990.630115509259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45990.630115509259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45990.630115509259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45990.630115509259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45990.630115509259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45990.630115509259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45990.630115509259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45990.630115509259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45990.630115509259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45990.630115509259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45990.630115509259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45990.630115509259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45990.630115509259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45990.630115509259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45990.630115509259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45990.630115509259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45990.630115509259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45990.630115509259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45990.630115509259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45990.630115509259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45990.630115509259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45990.630115509259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45990.630115509259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45990.630115509259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45990.630115509259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45990.630115509259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45990.630115509259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45990.630115509259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45990.630115509259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45990.630115509259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45990.630115509259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45990.630115509259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45990.630115509259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45990.630115509259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45990.630115509259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45990.630115509259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45990.630115509259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45990.630115509259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45990.630115509259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45990.630115509259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45990.630115509259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45990.630115509259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45990.630115509259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45990.630115509259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45990.630115509259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45990.630115509259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45990.630115509259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45990.630115509259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45990.630115509259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45990.630115509259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45990.630115509259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45990.630115509259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45990.630115509259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45990.630115509259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45990.630115509259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45990.630115509259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45990.630115509259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45990.630115509259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45990.630115509259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45990.630115509259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45990.630115509259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45990.630115509259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45990.630115509259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45990.630115509259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45990.630115509259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45990.630115509259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45990.630115509259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45990.630115509259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45990.630115509259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45990.630115509259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45990.630115509259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45990.630115509259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45990.630115509259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45990.630115509259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45990.630115509259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45990.630115509259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45990.630115509259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45990.630115509259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45990.630115509259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45990.630115509259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45990.630115509259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45990.630115509259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45990.630115509259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45990.630115509259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45990.630115509259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45990.630115509259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45990.630115509259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45990.630115509259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45990.630115509259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45990.630115509259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45990.630115509259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45990.630115509259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45990.630115509259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45990.630115509259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45990.630115509259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45990.630115509259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45990.630115509259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45990.630115509259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45990.630115509259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45990.630115509259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45990.630115509259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45990.630115509259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45990.630115509259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45990.630115509259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45990.630115509259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45990.630115509259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45990.630115509259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45990.630115509259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45990.630115509259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45990.630115509259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45990.630115509259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45990.630115509259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45990.630115509259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45990.630115509259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45990.630115509259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45990.630115509259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45990.630115509259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45990.630115509259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45990.630115509259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45990.630115509259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45990.630115509259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45990.630115509259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45990.630115509259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45990.630115509259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45990.630115509259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45990.630115509259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45990.630115509259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45990.630115509259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45990.630115509259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45990.630115509259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45990.630115509259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45990.630115509259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45990.630115509259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45990.630115509259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45990.630115509259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45990.630115509259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45990.630115509259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45990.630115509259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45990.630115509259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45990.630115509259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45990.630115509259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45990.630115509259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45990.630115509259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45990.630115509259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45990.630115509259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45990.630115509259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45990.630115509259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45990.630115509259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45990.630115509259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45990.630115509259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45990.630115509259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45990.630115509259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45990.630115509259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45990.630115509259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45990.630115509259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45990.630115509259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45990.630115509259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45990.630115509259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45990.630115509259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45990.630115509259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45990.630115509259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45990.630115509259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45990.630115509259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45990.630115509259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45990.630115509259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45990.630115509259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45990.630115509259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45990.630115509259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45990.630115509259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45990.630115509259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45990.630115509259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45990.630115509259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45990.630115509259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45990.630115509259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45990.630115509259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45990.630115509259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45990.630115509259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45990.630115509259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45990.630115509259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45990.630115509259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45990.630115509259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45990.630115509259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45990.630115509259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45990.630115509259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45990.630115509259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45990.630115509259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45990.630115509259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45990.630115509259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45990.630115509259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45990.630115509259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45990.630115509259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45990.630115509259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45990.630115509259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45990.630115509259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45990.630115509259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45990.630115509259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45990.630115509259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45990.630115509259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45990.630115509259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45990.630115509259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45990.630115509259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45990.630115509259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45990.630115509259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45990.630115509259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45990.630115509259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45990.630115509259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45990.630115509259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45990.630115509259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45990.630115509259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45990.630115509259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45990.630115509259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45990.630115509259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45990.630115509259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45990.630115509259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45990.630115509259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45990.630115509259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45990.630115509259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45990.630115509259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45990.630115509259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45990.630115509259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45990.630115509259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45990.630115509259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45990.630115509259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45990.630115509259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45990.630115509259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45990.630115509259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45990.630115509259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45990.630115509259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45990.630115509259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45990.630115509259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45990.630115509259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45990.630115509259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45990.630115509259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45990.630115509259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45990.630115509259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45990.630115509259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45990.630115509259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45990.630115509259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45990.630115509259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45990.630115509259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45990.630115509259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45990.630115509259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45990.630115509259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45990.630115509259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45990.630115509259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45990.630115509259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45990.630115509259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45990.630115509259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45990.630115509259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45990.630115509259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45990.630115509259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45990.630115509259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45990.630115509259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45990.630115509259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45990.630115509259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45990.630115509259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45990.630115509259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45990.630115509259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45990.630115509259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45990.630115509259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45990.630115509259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45990.630115509259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45990.630115509259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45990.630115509259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45990.630115509259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45990.630115509259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45990.630115509259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45990.630115509259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45990.630115509259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45990.630115509259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45990.630115509259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45990.630115509259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45990.630115509259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45990.630115509259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45990.630115509259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45990.630115509259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45990.630115509259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45990.630115509259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45990.630115509259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45990.630115509259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45990.630115509259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45990.630115509259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45990.630115509259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45990.630115509259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45990.630115509259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45990.630115509259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45990.630115509259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45990.630115509259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45990.630115509259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45990.630115509259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45990.630115509259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45990.630115509259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45990.630115509259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45990.630115509259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45990.630115509259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45990.630115509259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45990.630115509259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45990.630115509259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45990.630115509259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45990.630115509259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45990.630115509259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45990.630115509259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45990.630115509259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45990.630115509259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45990.630115509259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45990.630115509259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45990.630115509259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45990.630115509259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45990.630115509259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45990.630115509259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45990.630115509259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45990.630115509259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45990.630115509259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45990.630115509259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45990.630115509259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45990.630115509259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45990.630115509259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45990.630115509259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45990.630115509259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45990.630115509259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45990.630115509259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45990.630115509259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45990.630115509259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45990.630115509259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45990.630115509259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45990.630115509259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45990.630115509259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45990.630115509259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45990.630115509259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45990.630115509259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45990.630115509259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45990.630115509259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45990.630115509259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45990.630115509259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45990.630115509259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45990.630115509259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45990.630115509259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45990.630115509259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45990.630115509259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45990.630115509259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45990.630115509259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45990.630115509259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45990.630115509259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45990.630115509259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45990.630115509259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45990.630115509259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45990.630115509259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45990.630115509259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45990.630115509259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45990.630115509259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45990.630115509259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45990.630115509259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45990.630115509259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45990.630115509259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45990.630115509259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45990.630115509259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45990.630115509259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45990.630115509259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45990.630115509259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45990.630115509259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45990.630115509259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45990.630115509259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45990.630115509259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45990.630115509259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45990.630115509259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45990.630115509259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45990.630115509259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45990.630115509259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45990.630115509259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45990.630115509259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45990.630115509259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45990.630115509259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45990.630115509259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45990.630115509259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45990.630115509259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45990.630115509259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45990.630115509259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45990.630115509259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45990.630115509259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45990.630115509259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45990.630115509259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45990.630115509259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45990.630115509259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45990.630115509259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45990.630115509259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45990.630115509259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45990.630115509259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45990.630115509259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45990.630115509259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45990.630115509259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45990.630115509259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45990.630115509259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45990.630115509259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45990.630115509259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45990.630115509259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45990.630115509259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45990.630115509259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45990.630115509259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45990.630115509259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45990.630115509259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45990.630115509259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45990.630115509259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45990.630115509259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45990.630115509259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45990.630115509259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45990.630115509259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45990.630115509259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45990.630115509259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45990.630115509259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45990.630115509259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45990.630115509259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45990.630115509259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45990.630115509259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45990.630115509259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45990.630115509259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45990.630115509259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45990.630115509259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45990.630115509259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45990.630115509259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45990.630115509259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45990.630115509259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45990.630115509259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45990.630115509259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45990.630115509259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45990.630115509259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45990.630115509259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45990.630115509259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45990.630115509259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45990.630115509259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45990.630115509259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45990.630115509259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45990.630115509259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45990.630115509259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45990.630115509259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45990.630115509259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45990.630115509259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45990.630115509259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45990.630115509259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45990.630115509259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45990.630115509259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45990.630115509259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45990.630115509259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45990.630115509259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45990.630115509259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45990.630115509259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45990.630115509259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45990.630115509259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45990.630115509259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45990.630115509259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45990.630115509259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45990.630115509259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45990.630115509259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45990.630115509259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45990.630115509259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45990.630115509259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45990.630115509259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45990.630115509259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45990.630115509259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45990.630115509259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45990.630115509259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45990.630115509259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45990.630115509259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45990.630115509259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45990.630115509259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45990.630115509259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45990.630115509259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45990.630115509259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45990.630115509259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45990.630115509259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45990.630115509259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45990.630115509259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45990.630115509259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45990.630115509259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45990.630115509259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45990.630115509259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45990.630115509259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45990.630115509259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45990.630115509259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45990.630115509259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45990.630115509259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45990.630115509259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45990.630115509259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45990.630115509259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45990.630115509259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45990.630115509259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45990.630115509259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45990.630115509259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45990.630115509259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45990.630115509259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45990.630115509259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45990.630115509259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45990.630115509259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45990.630115509259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45990.630115509259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45990.630115509259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45990.630115509259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45990.630115509259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45990.630115509259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45990.630115509259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45990.630115509259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45990.630115509259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45990.630115509259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45990.630115509259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45990.630115509259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45990.630115509259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45990.630115509259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45990.630115509259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45990.630115509259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45990.630115509259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45990.630115509259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45990.630115509259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45990.630115509259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45990.630115509259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45990.630115509259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45990.630115509259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45990.630115509259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45990.630115509259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45990.630115509259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45990.630115509259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45990.630115509259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45990.630115509259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45990.630115509259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45990.630115509259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45990.630115509259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45990.630115509259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45990.630115509259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45990.630115509259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45990.630115509259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45990.630115509259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45990.630115509259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45990.630115509259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45990.630115509259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45990.630115509259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45990.630115509259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45990.630115509259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45990.630115509259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45990.630115509259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45990.630115509259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45990.630115509259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45990.630115509259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45990.630115509259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45990.630115509259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45990.630115509259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45990.630115509259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45990.630115509259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45990.630115509259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45990.630115509259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45990.630115509259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45990.630115509259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45990.630115509259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45990.630115509259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45990.630115509259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45990.630115509259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45990.630115509259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45990.630115509259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45990.630115509259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45990.630115509259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45990.630115509259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45990.630115509259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45990.630115509259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45990.630115509259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45990.630115509259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45990.630115509259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45990.630115509259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45990.630115509259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45990.630115509259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45990.630115509259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45990.630115509259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45990.630115509259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45990.630115509259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45990.630115509259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45990.630115509259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45990.630115509259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45990.630115509259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45990.630115509259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45990.630115509259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45990.630115509259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45990.630115509259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45990.630115509259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45990.630115509259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45990.630115509259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45990.630115509259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45990.630115509259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45990.630115509259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45990.630115509259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45990.630115509259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45990.630115509259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45990.630115509259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45990.630115509259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45990.630115509259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45990.630115509259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45990.630115509259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45990.630115509259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45990.630115509259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45990.630115509259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45990.630115509259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45990.630115509259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45990.630115509259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45990.630115509259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45990.630115509259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45990.630115509259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45990.630115509259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45990.630115509259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45990.630115509259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45990.630115509259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45990.630115509259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45990.630115509259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45990.630115509259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45990.630115509259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45990.630115509259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45990.630115509259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45990.630115509259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45990.630115509259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45990.630115509259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45990.630115509259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45990.630115509259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45990.630115509259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45990.630115509259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45990.630115509259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45990.630115509259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45990.630115509259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45990.630115509259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45990.630115509259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45990.630115509259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45990.630115509259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45990.630115509259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45990.630115509259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45990.630115509259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45990.630115509259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45990.630115509259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45990.630115509259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45990.630115509259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45990.630115509259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45990.630115509259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45990.630115509259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45990.630115509259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45990.630115509259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45990.630115509259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45990.630115509259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45990.630115509259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45990.630115509259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45990.630115509259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45990.630115509259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45990.630115509259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45990.630115509259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45990.630115509259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45990.630115509259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45990.630115509259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45990.630115509259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45990.630115509259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45990.630115509259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45990.630115509259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45990.630115509259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45990.630115509259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45990.630115509259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45990.630115509259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45990.630115509259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45990.630115509259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45990.630115509259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45990.630115509259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45990.630115509259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45990.630115509259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45990.630115509259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45990.630115509259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45990.630115509259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45990.630115509259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45990.630115509259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45990.630115509259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45990.630115509259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45990.630115509259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45990.630115509259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45990.630115509259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45990.630115509259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45990.630115509259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45990.630115509259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45990.630115509259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45990.630115509259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45990.630115509259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45990.630115509259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45990.630115509259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45990.630115509259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45990.630115509259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45990.630115509259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45990.630115509259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45990.630115509259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45990.630115509259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45990.630115509259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45990.630115509259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45990.630115509259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45990.630115509259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45990.630115509259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45990.630115509259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45990.630115509259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45990.630115509259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45990.630115509259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45990.630115509259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45990.630115509259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45990.630115509259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45990.630115509259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45990.630115509259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45990.630115509259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45990.630115509259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45990.630115509259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45990.630115509259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45990.630115509259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45990.630115509259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45990.630115509259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45990.630115509259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45990.630115509259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45990.630115509259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45990.630115509259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45990.630115509259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45990.630115509259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45990.630115509259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45990.630115509259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45990.630115509259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45990.630115509259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45990.630115509259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287.14939791666256</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2" ca="1" si="0">IFERROR(NOW()-F3,"")</f>
        <v>0.43844884259306127</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0.10477986111072823</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ref="G5" ca="1" si="1">IFERROR(NOW()-F5,"")</f>
        <v>45990.630115509259</v>
      </c>
      <c r="H5" s="92">
        <v>45990.576539351852</v>
      </c>
      <c r="I5" s="110" t="str">
        <f>IFERROR(VLOOKUP(D5,DB!A:F,6,0),"")</f>
        <v>SCECO</v>
      </c>
      <c r="J5" s="110" t="str">
        <f>IFERROR(VLOOKUP(D5,DB!A:G,7,0),"")</f>
        <v>Dead</v>
      </c>
      <c r="K5" s="94" t="s">
        <v>39206</v>
      </c>
      <c r="L5" s="88" t="str">
        <f>IFERROR(VLOOKUP(D5,DB!A:I,9,0),"")</f>
        <v>Latis</v>
      </c>
    </row>
    <row r="6" spans="1:16" ht="15" customHeight="1">
      <c r="A6" s="110" t="s">
        <v>39204</v>
      </c>
      <c r="B6" s="110" t="str">
        <f>IFERROR(VLOOKUP(D6,DB!A:K,11,0),"")</f>
        <v>R4</v>
      </c>
      <c r="C6" s="90">
        <v>1</v>
      </c>
      <c r="D6" s="88" t="s">
        <v>31688</v>
      </c>
      <c r="E6" s="91"/>
      <c r="F6" s="92"/>
      <c r="G6" s="93">
        <f t="shared" ca="1" si="0"/>
        <v>45990.630115509259</v>
      </c>
      <c r="H6" s="92">
        <v>45990.602546296293</v>
      </c>
      <c r="I6" s="110" t="str">
        <f>IFERROR(VLOOKUP(D6,DB!A:F,6,0),"")</f>
        <v>Generator-SG</v>
      </c>
      <c r="J6" s="110" t="str">
        <f>IFERROR(VLOOKUP(D6,DB!A:G,7,0),"")</f>
        <v>Vandalized</v>
      </c>
      <c r="K6" s="94" t="s">
        <v>39207</v>
      </c>
      <c r="L6" s="88" t="str">
        <f>IFERROR(VLOOKUP(D6,DB!A:I,9,0),"")</f>
        <v>Latis</v>
      </c>
    </row>
    <row r="7" spans="1:16" ht="15" customHeight="1">
      <c r="A7" s="110"/>
      <c r="B7" s="110" t="str">
        <f>IFERROR(VLOOKUP(D7,DB!A:K,11,0),"")</f>
        <v/>
      </c>
      <c r="C7" s="90"/>
      <c r="D7" s="88"/>
      <c r="E7" s="91"/>
      <c r="F7" s="92"/>
      <c r="G7" s="93">
        <f t="shared" ca="1" si="0"/>
        <v>45990.630115509259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45990.630115509259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45990.630115509259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45990.630115509259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45990.630115509259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45990.630115509259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45990.630115509259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45990.630115509259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45990.630115509259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45990.630115509259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3"/>
      <c r="E17" s="91"/>
      <c r="F17" s="92"/>
      <c r="G17" s="93">
        <f t="shared" ca="1" si="0"/>
        <v>45990.630115509259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45990.630115509259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45990.630115509259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45990.630115509259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45990.630115509259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45990.630115509259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45990.630115509259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45990.630115509259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45990.630115509259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45990.630115509259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45990.630115509259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45990.630115509259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45990.630115509259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45990.630115509259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45990.630115509259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45990.630115509259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45990.630115509259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45990.630115509259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45990.630115509259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45990.630115509259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45990.630115509259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45990.630115509259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45990.630115509259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45990.630115509259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45990.630115509259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45990.630115509259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45990.630115509259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45990.630115509259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45990.630115509259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45990.630115509259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45990.630115509259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45990.630115509259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45990.630115509259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45990.630115509259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45990.630115509259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45990.630115509259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2">IFERROR(NOW()-F53,"")</f>
        <v>45990.630115509259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2"/>
        <v>45990.630115509259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2"/>
        <v>45990.630115509259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2"/>
        <v>45990.630115509259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2"/>
        <v>45990.630115509259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2"/>
        <v>45990.630115509259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45990.630115509259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45990.630115509259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45990.630115509259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45990.630115509259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45990.630115509259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45990.630115509259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45990.630115509259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45990.630115509259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45990.630115509259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45990.630115509259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45990.630115509259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45990.630115509259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45990.630115509259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45990.630115509259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45990.630115509259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45990.630115509259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45990.630115509259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45990.630115509259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45990.630115509259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45990.630115509259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45990.630115509259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45990.630115509259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45990.630115509259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45990.630115509259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45990.630115509259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45990.630115509259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45990.630115509259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45990.630115509259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45990.630115509259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45990.630115509259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45990.630115509259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45990.630115509259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45990.630115509259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45990.630115509259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45990.630115509259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45990.630115509259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45990.630115509259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45990.630115509259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45990.630115509259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45990.630115509259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45990.630115509259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45990.630115509259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45990.630115509259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45990.630115509259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45990.630115509259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45990.630115509259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45990.630115509259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45990.630115509259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45990.630115509259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45990.630115509259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45990.630115509259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45990.630115509259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45990.630115509259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45990.630115509259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45990.630115509259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45990.630115509259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45990.630115509259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45990.630115509259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3">IFERROR(NOW()-F117,"")</f>
        <v>45990.630115509259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3"/>
        <v>45990.630115509259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3"/>
        <v>45990.630115509259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3"/>
        <v>45990.630115509259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3"/>
        <v>45990.630115509259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3"/>
        <v>45990.630115509259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45990.630115509259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45990.630115509259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45990.630115509259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45990.630115509259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45990.630115509259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45990.630115509259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45990.630115509259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45990.630115509259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45990.630115509259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45990.630115509259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45990.630115509259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45990.630115509259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45990.630115509259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45990.630115509259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45990.630115509259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45990.630115509259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45990.630115509259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45990.630115509259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45990.630115509259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45990.630115509259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45990.630115509259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45990.630115509259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45990.630115509259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45990.630115509259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45990.630115509259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45990.630115509259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45990.630115509259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45990.630115509259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45990.630115509259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45990.630115509259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45990.630115509259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45990.630115509259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45990.630115509259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45990.630115509259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45990.630115509259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45990.630115509259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45990.630115509259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45990.630115509259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45990.630115509259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45990.630115509259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45990.630115509259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45990.630115509259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45990.630115509259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45990.630115509259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45990.630115509259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45990.630115509259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45990.630115509259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45990.630115509259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45990.630115509259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45990.630115509259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45990.630115509259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45990.630115509259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45990.630115509259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45990.630115509259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45990.630115509259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45990.630115509259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45990.630115509259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45990.630115509259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44" ca="1" si="4">IFERROR(NOW()-F181,"")</f>
        <v>45990.630115509259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4"/>
        <v>45990.630115509259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4"/>
        <v>45990.630115509259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4"/>
        <v>45990.630115509259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4"/>
        <v>45990.630115509259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4"/>
        <v>45990.630115509259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45990.630115509259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45990.630115509259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45990.630115509259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45990.630115509259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45990.630115509259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45990.630115509259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45990.630115509259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45990.630115509259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45990.630115509259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45990.630115509259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45990.630115509259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45990.630115509259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45990.630115509259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45990.630115509259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45990.630115509259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45990.630115509259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45990.630115509259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45990.630115509259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45990.630115509259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45990.630115509259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45990.630115509259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45990.630115509259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45990.630115509259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45990.630115509259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45990.630115509259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45990.630115509259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45990.630115509259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45990.630115509259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45990.630115509259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45990.630115509259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45990.630115509259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45990.630115509259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45990.630115509259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45990.630115509259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45990.630115509259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45990.630115509259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45990.630115509259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45990.630115509259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45990.630115509259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45990.630115509259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45990.630115509259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45990.630115509259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45990.630115509259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45990.630115509259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45990.630115509259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45990.630115509259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45990.630115509259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45990.630115509259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45990.630115509259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45990.630115509259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45990.630115509259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45990.630115509259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45990.630115509259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45990.630115509259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45990.630115509259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45990.630115509259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45990.630115509259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45990.630115509259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ref="G245:G290" ca="1" si="5">IFERROR(NOW()-F245,"")</f>
        <v>45990.630115509259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5"/>
        <v>45990.630115509259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5"/>
        <v>45990.630115509259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5"/>
        <v>45990.630115509259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5"/>
        <v>45990.630115509259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5"/>
        <v>45990.630115509259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5"/>
        <v>45990.630115509259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5"/>
        <v>45990.630115509259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5"/>
        <v>45990.630115509259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5"/>
        <v>45990.630115509259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5"/>
        <v>45990.630115509259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5"/>
        <v>45990.630115509259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5"/>
        <v>45990.630115509259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5"/>
        <v>45990.630115509259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5"/>
        <v>45990.630115509259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5"/>
        <v>45990.630115509259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5"/>
        <v>45990.630115509259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45990.630115509259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45990.630115509259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45990.630115509259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45990.630115509259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45990.630115509259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45990.630115509259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45990.630115509259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45990.630115509259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45990.630115509259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45990.630115509259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45990.630115509259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45990.630115509259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45990.630115509259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45990.630115509259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45990.630115509259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45990.630115509259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45990.630115509259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45990.630115509259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45990.630115509259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45990.630115509259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45990.630115509259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45990.630115509259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45990.630115509259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45990.630115509259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45990.630115509259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45990.630115509259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45990.630115509259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45990.630115509259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45990.630115509259</v>
      </c>
      <c r="H290" s="92"/>
      <c r="I290" s="110" t="str">
        <f>IFERROR(VLOOKUP(D290,DB!A:F,6,0),"")</f>
        <v/>
      </c>
      <c r="J290" s="110" t="str">
        <f>IFERROR(VLOOKUP(D290,DB!A:G,7,0),"")</f>
        <v/>
      </c>
      <c r="K290" s="94"/>
      <c r="L290" s="88" t="str">
        <f>IFERROR(VLOOKUP(D290,DB!A:I,9,0),"")</f>
        <v/>
      </c>
    </row>
  </sheetData>
  <dataValidations count="2">
    <dataValidation allowBlank="1" showInputMessage="1" showErrorMessage="1" sqref="E1" xr:uid="{A4F81451-56CC-4543-9497-104C4E44EE4B}"/>
    <dataValidation type="list" allowBlank="1" showInputMessage="1" showErrorMessage="1" sqref="E2:E2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98.798055324070447</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64.441238194442121</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41.969004398146353</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9.256816898145189</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0.67820578703685896</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0.11186319444095716</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45990.630115509259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45990.630115509259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45990.630115509259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45990.630115509259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45990.630115509259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45990.630115509259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45990.630115509259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45990.630115509259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45990.630115509259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45990.630115509259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45990.630115509259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45990.630115509259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45990.630115509259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45990.630115509259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45990.630115509259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45990.630115509259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45990.630115509259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45990.630115509259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45990.630115509259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45990.630115509259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45990.630115509259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45990.630115509259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45990.630115509259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45990.630115509259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45990.630115509259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45990.630115509259</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45990.630115509259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45990.630115509259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45990.630115509259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45990.630115509259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45990.630115509259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45990.630115509259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45990.630115509259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45990.630115509259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45990.630115509259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45990.630115509259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45990.630115509259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45990.630115509259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45990.630115509259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45990.630115509259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45990.630115509259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45990.630115509259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45990.630115509259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45990.630115509259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45990.630115509259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45990.630115509259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45990.630115509259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45990.630115509259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45990.630115509259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45990.630115509259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45990.630115509259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45990.630115509259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45990.630115509259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45990.630115509259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45990.630115509259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45990.630115509259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45990.630115509259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45990.630115509259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45990.630115509259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45990.630115509259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45990.630115509259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45990.630115509259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45990.630115509259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45990.630115509259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45990.630115509259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45990.630115509259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45990.630115509259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45990.630115509259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45990.630115509259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45990.630115509259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45990.630115509259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45990.630115509259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45990.630115509259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45990.630115509259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45990.630115509259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45990.630115509259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45990.630115509259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45990.630115509259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45990.630115509259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45990.630115509259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45990.630115509259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45990.630115509259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45990.630115509259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45990.630115509259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45990.630115509259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45990.630115509259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45990.630115509259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45990.630115509259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45990.630115509259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45990.630115509259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45990.630115509259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45990.630115509259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45990.630115509259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45990.630115509259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45990.630115509259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45990.630115509259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45990.630115509259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45990.630115509259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45990.630115509259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45990.630115509259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45990.630115509259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45990.630115509259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45990.630115509259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45990.630115509259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45990.630115509259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45990.630115509259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45990.630115509259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45990.630115509259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45990.630115509259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45990.630115509259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45990.630115509259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45990.630115509259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45990.630115509259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45990.630115509259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45990.630115509259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45990.630115509259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45990.630115509259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45990.630115509259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45990.630115509259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45990.630115509259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45990.630115509259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45990.630115509259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45990.630115509259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45990.630115509259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45990.630115509259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45990.630115509259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45990.630115509259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45990.630115509259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45990.630115509259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45990.630115509259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45990.630115509259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45990.630115509259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45990.630115509259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45990.630115509259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45990.630115509259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45990.630115509259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45990.630115509259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45990.630115509259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45990.630115509259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45990.630115509259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45990.630115509259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45990.630115509259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45990.630115509259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45990.630115509259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45990.630115509259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45990.630115509259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45990.630115509259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45990.630115509259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45990.630115509259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45990.630115509259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45990.630115509259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45990.630115509259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45990.630115509259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45990.630115509259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45990.630115509259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45990.630115509259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45990.630115509259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45990.630115509259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45990.630115509259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45990.630115509259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45990.630115509259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45990.630115509259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45990.630115509259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45990.630115509259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45990.630115509259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45990.630115509259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45990.630115509259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45990.630115509259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45990.630115509259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45990.630115509259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45990.630115509259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45990.630115509259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45990.630115509259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45990.630115509259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45990.630115509259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45990.630115509259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45990.630115509259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45990.630115509259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45990.630115509259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45990.630115509259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45990.630115509259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45990.630115509259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45990.630115509259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45990.630115509259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45990.630115509259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45990.630115509259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45990.630115509259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45990.630115509259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45990.630115509259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45990.630115509259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45990.630115509259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45990.630115509259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45990.630115509259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45990.630115509259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45990.630115509259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45990.630115509259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45990.630115509259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45990.630115509259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45990.630115509259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45990.630115509259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45990.630115509259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45990.630115509259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45990.630115509259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45990.630115509259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45990.630115509259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45990.630115509259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45990.630115509259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45990.630115509259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45990.630115509259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45990.630115509259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45990.630115509259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45990.630115509259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45990.630115509259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45990.630115509259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45990.630115509259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45990.630115509259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45990.630115509259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45990.630115509259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45990.630115509259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45990.630115509259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45990.630115509259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45990.630115509259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45990.630115509259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45990.630115509259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45990.630115509259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45990.630115509259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45990.630115509259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45990.630115509259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45990.630115509259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45990.630115509259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45990.630115509259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45990.630115509259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45990.630115509259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45990.630115509259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45990.630115509259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45990.630115509259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45990.630115509259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45990.630115509259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45990.630115509259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45990.630115509259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45990.630115509259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45990.630115509259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45990.630115509259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45990.630115509259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45990.630115509259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45990.630115509259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45990.630115509259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45990.630115509259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45990.630115509259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45990.630115509259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45990.630115509259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45990.630115509259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45990.630115509259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45990.630115509259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45990.630115509259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45990.630115509259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45990.630115509259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45990.630115509259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45990.630115509259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45990.630115509259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45990.630115509259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45990.630115509259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45990.630115509259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45990.630115509259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45990.630115509259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45990.630115509259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45990.630115509259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45990.630115509259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45990.630115509259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45990.630115509259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45990.630115509259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45990.630115509259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45990.630115509259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45990.630115509259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45990.630115509259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45990.630115509259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45990.630115509259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45990.630115509259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45990.630115509259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45990.630115509259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45990.630115509259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45990.630115509259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45990.630115509259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45990.630115509259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45990.630115509259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45990.630115509259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45990.630115509259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45990.630115509259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45990.630115509259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45990.630115509259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45990.630115509259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45990.630115509259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45990.630115509259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45990.630115509259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45990.630115509259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45990.630115509259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45990.630115509259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45990.630115509259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45990.630115509259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45990.630115509259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45990.630115509259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45990.630115509259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45990.630115509259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45990.630115509259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45990.630115509259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45990.630115509259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45990.630115509259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45990.630115509259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45990.630115509259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45990.630115509259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45990.630115509259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45990.630115509259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45990.630115509259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45990.630115509259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45990.630115509259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45990.630115509259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45990.630115509259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45990.630115509259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45990.630115509259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45990.630115509259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45990.630115509259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45990.630115509259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45990.630115509259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45990.630115509259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45990.630115509259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45990.630115509259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45990.630115509259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45990.630115509259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45990.630115509259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45990.630115509259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45990.630115509259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45990.630115509259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45990.630115509259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45990.630115509259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45990.630115509259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45990.630115509259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45990.630115509259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45990.630115509259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45990.630115509259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45990.630115509259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45990.630115509259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45990.630115509259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45990.630115509259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45990.630115509259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45990.630115509259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45990.630115509259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45990.630115509259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45990.630115509259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45990.630115509259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45990.630115509259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45990.630115509259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45990.630115509259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45990.630115509259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45990.630115509259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45990.630115509259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45990.630115509259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45990.630115509259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45990.630115509259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45990.630115509259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45990.630115509259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45990.630115509259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45990.630115509259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45990.630115509259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45990.630115509259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45990.630115509259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45990.630115509259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45990.630115509259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45990.630115509259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45990.630115509259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45990.630115509259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45990.630115509259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45990.630115509259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45990.630115509259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45990.630115509259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45990.630115509259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45990.630115509259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45990.630115509259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45990.630115509259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45990.630115509259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45990.630115509259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45990.630115509259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45990.630115509259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45990.630115509259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45990.630115509259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45990.630115509259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45990.630115509259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45990.630115509259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45990.630115509259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45990.630115509259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45990.630115509259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45990.630115509259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45990.630115509259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45990.630115509259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45990.630115509259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45990.630115509259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45990.630115509259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45990.630115509259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45990.630115509259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45990.630115509259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45990.630115509259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45990.630115509259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45990.630115509259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45990.630115509259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45990.630115509259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45990.630115509259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45990.630115509259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45990.630115509259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45990.630115509259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45990.630115509259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45990.630115509259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45990.630115509259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45990.630115509259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45990.630115509259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45990.630115509259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45990.630115509259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45990.630115509259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45990.630115509259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45990.630115509259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45990.630115509259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45990.630115509259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45990.630115509259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45990.630115509259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45990.630115509259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45990.630115509259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45990.630115509259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45990.630115509259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45990.630115509259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45990.630115509259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45990.630115509259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45990.630115509259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45990.630115509259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45990.630115509259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45990.630115509259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45990.630115509259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45990.630115509259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45990.630115509259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45990.630115509259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45990.630115509259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45990.630115509259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45990.630115509259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45990.630115509259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45990.630115509259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45990.630115509259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45990.630115509259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45990.630115509259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45990.630115509259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45990.630115509259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45990.630115509259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45990.630115509259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45990.630115509259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45990.630115509259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45990.630115509259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45990.630115509259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45990.630115509259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45990.630115509259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45990.630115509259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45990.630115509259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45990.630115509259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45990.630115509259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45990.630115509259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45990.630115509259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45990.630115509259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45990.630115509259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45990.630115509259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45990.630115509259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45990.630115509259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45990.630115509259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45990.630115509259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45990.630115509259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45990.630115509259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45990.630115509259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45990.630115509259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45990.630115509259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45990.630115509259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45990.630115509259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45990.630115509259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45990.630115509259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45990.630115509259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45990.630115509259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45990.630115509259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45990.630115509259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45990.630115509259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45990.630115509259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45990.630115509259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45990.630115509259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45990.630115509259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45990.630115509259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45990.630115509259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45990.630115509259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45990.630115509259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45990.630115509259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45990.630115509259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45990.630115509259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45990.630115509259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45990.630115509259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45990.630115509259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45990.630115509259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45990.630115509259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45990.630115509259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45990.630115509259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45990.630115509259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45990.630115509259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45990.630115509259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45990.630115509259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45990.630115509259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45990.630115509259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45990.630115509259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45990.630115509259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45990.630115509259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45990.630115509259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45990.630115509259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45990.630115509259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45990.630115509259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45990.630115509259</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45990.630115509259</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2025-11-29T12:08:14Z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